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320" windowHeight="11985"/>
  </bookViews>
  <sheets>
    <sheet name="САГ_2017" sheetId="30" r:id="rId1"/>
  </sheets>
  <definedNames>
    <definedName name="Z_383376EE_6816_4F11_A19F_D04A26241201_.wvu.Cols" localSheetId="0" hidden="1">САГ_2017!#REF!,САГ_2017!#REF!,САГ_2017!#REF!,САГ_2017!#REF!</definedName>
    <definedName name="Z_383376EE_6816_4F11_A19F_D04A26241201_.wvu.FilterData" localSheetId="0" hidden="1">САГ_2017!$A$16:$AH$78</definedName>
    <definedName name="Z_383376EE_6816_4F11_A19F_D04A26241201_.wvu.PrintArea" localSheetId="0" hidden="1">САГ_2017!$A$6:$G$78</definedName>
    <definedName name="Z_383376EE_6816_4F11_A19F_D04A26241201_.wvu.Rows" localSheetId="0" hidden="1">САГ_2017!$2:$4</definedName>
    <definedName name="Z_9F7706FF_E82B_41F0_BFEF_6D1FE939968C_.wvu.Cols" localSheetId="0" hidden="1">САГ_2017!#REF!,САГ_2017!#REF!,САГ_2017!#REF!,САГ_2017!#REF!</definedName>
    <definedName name="Z_9F7706FF_E82B_41F0_BFEF_6D1FE939968C_.wvu.FilterData" localSheetId="0" hidden="1">САГ_2017!$A$16:$AH$78</definedName>
    <definedName name="Z_9F7706FF_E82B_41F0_BFEF_6D1FE939968C_.wvu.PrintArea" localSheetId="0" hidden="1">САГ_2017!$A$6:$G$78</definedName>
    <definedName name="Z_9F7706FF_E82B_41F0_BFEF_6D1FE939968C_.wvu.Rows" localSheetId="0" hidden="1">САГ_2017!$2:$4</definedName>
    <definedName name="_xlnm.Print_Titles" localSheetId="0">САГ_2017!#REF!</definedName>
    <definedName name="_xlnm.Print_Area" localSheetId="0">САГ_2017!$A$1:$M$91</definedName>
  </definedNames>
  <calcPr calcId="125725"/>
</workbook>
</file>

<file path=xl/calcChain.xml><?xml version="1.0" encoding="utf-8"?>
<calcChain xmlns="http://schemas.openxmlformats.org/spreadsheetml/2006/main">
  <c r="M15" i="30"/>
  <c r="L15"/>
  <c r="K15"/>
  <c r="J15"/>
  <c r="I15"/>
  <c r="H15"/>
  <c r="M14"/>
  <c r="L14"/>
  <c r="K14"/>
  <c r="J14"/>
  <c r="I14"/>
  <c r="H14"/>
  <c r="M13"/>
  <c r="L13"/>
  <c r="K13"/>
  <c r="J13"/>
  <c r="I13"/>
  <c r="H13"/>
  <c r="M12"/>
  <c r="L12"/>
  <c r="K12"/>
  <c r="J12"/>
  <c r="I12"/>
  <c r="H12"/>
</calcChain>
</file>

<file path=xl/sharedStrings.xml><?xml version="1.0" encoding="utf-8"?>
<sst xmlns="http://schemas.openxmlformats.org/spreadsheetml/2006/main" count="301" uniqueCount="187">
  <si>
    <t>№
п/п</t>
  </si>
  <si>
    <t>Наименование организации</t>
  </si>
  <si>
    <t>ИНН</t>
  </si>
  <si>
    <t>К</t>
  </si>
  <si>
    <t>Кт</t>
  </si>
  <si>
    <t>квартал</t>
  </si>
  <si>
    <t>Адрес
местоположения</t>
  </si>
  <si>
    <t>I</t>
  </si>
  <si>
    <t>II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</si>
  <si>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</si>
  <si>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</si>
  <si>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</si>
  <si>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</si>
  <si>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</si>
  <si>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</si>
  <si>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</si>
  <si>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Количество проверок:</t>
  </si>
  <si>
    <t>Москва</t>
  </si>
  <si>
    <t>Санкт-Петербург</t>
  </si>
  <si>
    <t>Воронежская область</t>
  </si>
  <si>
    <t>Москва, ул. Большая Ордынка, 24/26</t>
  </si>
  <si>
    <t>Красноярский край</t>
  </si>
  <si>
    <t>Нижегородская область</t>
  </si>
  <si>
    <t>1-3</t>
  </si>
  <si>
    <t>Краснодарский край</t>
  </si>
  <si>
    <t>Пензенская область</t>
  </si>
  <si>
    <t xml:space="preserve">Федеральное государственное унитарное предприятие
"Научно-исследовательский технологический институт имени А.П. Александрова»
(ФГУП "НИТИ им. А.П. Александрова")
</t>
  </si>
  <si>
    <t>Томская область</t>
  </si>
  <si>
    <t>Свердловская область</t>
  </si>
  <si>
    <t>Федеральное государственное унитарное предприятие "Производственное объединение "Маяк"</t>
  </si>
  <si>
    <t>Челябинская область</t>
  </si>
  <si>
    <t>Забайкальский край</t>
  </si>
  <si>
    <t>Иркутская область</t>
  </si>
  <si>
    <t>Удмуртская Республика</t>
  </si>
  <si>
    <t>Калужская область</t>
  </si>
  <si>
    <t>7-8</t>
  </si>
  <si>
    <t>Саратовская область</t>
  </si>
  <si>
    <t>Москва, ул. Немчинова, д. 10, помещение правления ЖСК «Дубки»</t>
  </si>
  <si>
    <t>Новгородская область</t>
  </si>
  <si>
    <t>24-26</t>
  </si>
  <si>
    <t>Закрытое акционерное общество «Совасатом»</t>
  </si>
  <si>
    <t>19-23</t>
  </si>
  <si>
    <t>Общество с ограниченной ответственностью «Сименс»</t>
  </si>
  <si>
    <t>Москва, Ул. Дубининская, дом 96</t>
  </si>
  <si>
    <t xml:space="preserve"> Москва, ул. Стромынка, дом 19, корп. 2</t>
  </si>
  <si>
    <t>Москва, 7-й Ростовский пер., д. 2/14</t>
  </si>
  <si>
    <t>Москва, Каширское шоссе, 31</t>
  </si>
  <si>
    <t>Санкт-Петербург, ул. Замшина, дом 25, стр. Г</t>
  </si>
  <si>
    <t>Саров, проспект Мурзукова, дом 4</t>
  </si>
  <si>
    <t>Москва, ул. Вересаева, 15</t>
  </si>
  <si>
    <t>Обнинск, пр-т Ленина, 189</t>
  </si>
  <si>
    <t>Санкт-Петербург, ул. 3-я Красноармейская, д. 10, лит.А, пом. 1Н</t>
  </si>
  <si>
    <t>Нижний Новгород, ул. Ванеева, 18</t>
  </si>
  <si>
    <t>Калуга,  ул. Марата, 7</t>
  </si>
  <si>
    <t>Железногорск, ул. Узкоколейная, 42</t>
  </si>
  <si>
    <t>Москва, ул. Большая Пироговская, д.27, стр.1</t>
  </si>
  <si>
    <t>Воронеж, проспект Революции, д. 56</t>
  </si>
  <si>
    <t>Валдай, ул. Победы, д. 2</t>
  </si>
  <si>
    <t>Саров, дор. Варламовская, 23</t>
  </si>
  <si>
    <t>Москва, ул. Летниковская, 4, стр. 5</t>
  </si>
  <si>
    <t>Москва, ул. Летниковская, 4, стр. 5.</t>
  </si>
  <si>
    <t>Москва, ул. Гримау, 6</t>
  </si>
  <si>
    <t>Москва,  Алтуфьевское шоссе, 43, стр. 2</t>
  </si>
  <si>
    <t>Москва, ул. Бакунинская, 7, стр. 1</t>
  </si>
  <si>
    <t>Регион</t>
  </si>
  <si>
    <t>Нижний Новгород, пл. Свободы, 3</t>
  </si>
  <si>
    <t>Краснокаменск</t>
  </si>
  <si>
    <t>Северск, ул. Курчатова, 1</t>
  </si>
  <si>
    <t>Москва, ул. Бережковская набережная, 18А</t>
  </si>
  <si>
    <t>Москва, Краснопресненская наб., 12, оф. 524</t>
  </si>
  <si>
    <t>Москва, Большой Знаменский переулок, 4</t>
  </si>
  <si>
    <t>Железногорск, ул. Ленина, 53</t>
  </si>
  <si>
    <t>Санкт-Петербург, 2-й Муринский проспект, 28</t>
  </si>
  <si>
    <t>Москва, ул. Маршала Рыбалко, 4</t>
  </si>
  <si>
    <t>Лесной, Коммунистический проспект, 6а</t>
  </si>
  <si>
    <t>Москва,  площадь Академика Курчатова, 1</t>
  </si>
  <si>
    <t>Озерск, пр-т Ленина, 31</t>
  </si>
  <si>
    <t>Саров, Проспект Мира, 37</t>
  </si>
  <si>
    <t>Москва, ул. Генерала Белова, 14</t>
  </si>
  <si>
    <t>Москва, ул. Ткацкая, 5, оф. 400</t>
  </si>
  <si>
    <t>Москва, Дмитровское шоссе, 2, стр.1</t>
  </si>
  <si>
    <t>Санкт-Петербург, ул. Минеральная, 13, лит. К</t>
  </si>
  <si>
    <t>Москва, ул. Промышленная, 11, стр. 3</t>
  </si>
  <si>
    <t>Москва, ул. Малая Семеновская, 3А, стр. 3</t>
  </si>
  <si>
    <t>Москва, 
Каширское ш., 33</t>
  </si>
  <si>
    <t>Санкт-Петербург, 
ул. Савушкина, 82</t>
  </si>
  <si>
    <t>Москва, ул. Новорязанская, 8а</t>
  </si>
  <si>
    <t>Ангарск, Квартал 120, 27</t>
  </si>
  <si>
    <t>Воронеж, ул. Матросова, 127</t>
  </si>
  <si>
    <t>Москва, ул. Губкина, 3</t>
  </si>
  <si>
    <t>Москва, Уланский переулок, 13, стр. 2</t>
  </si>
  <si>
    <t>Обнинск, Проспект Ленина, 82</t>
  </si>
  <si>
    <t>Санкт-Петербург, ул. Мельничня, 4</t>
  </si>
  <si>
    <t>Дзержинск, ул. Революции, 13А</t>
  </si>
  <si>
    <t>Екатеринбург, ул. Мамина-Сибиряка, 58</t>
  </si>
  <si>
    <t>Санкт-Петербург,  ул. Бабушкина, 1</t>
  </si>
  <si>
    <t>Москва, ул. Скаковская, 32, к. 2, оф. 43б</t>
  </si>
  <si>
    <t>Балаково, ул. Братьев Захаровых, 140 «А»</t>
  </si>
  <si>
    <t>Валдай, ул. Октябрьская, 55а</t>
  </si>
  <si>
    <t>Москва, Большая Грузинская пл., 10</t>
  </si>
  <si>
    <t>Санкт-Петербург, В.О. 23-линия., дом 2, строение А</t>
  </si>
  <si>
    <t>Геленджик, ул. Крымская, 20</t>
  </si>
  <si>
    <t>Москва, ул. Б. Ордынка, 49, стр. 3</t>
  </si>
  <si>
    <t>Железногорск, 
ул. Штефана, д.1</t>
  </si>
  <si>
    <t>Обнинск, Киевское шоссе, 109 км</t>
  </si>
  <si>
    <t>Ижевск, ул. Пушкина, 148</t>
  </si>
  <si>
    <t>22-26</t>
  </si>
  <si>
    <t>Юридический адрес</t>
  </si>
  <si>
    <t>Условные обозначения:</t>
  </si>
  <si>
    <t>11-13</t>
  </si>
  <si>
    <t xml:space="preserve"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
(ФГУП "РАДОН")
</t>
  </si>
  <si>
    <t>Федеральное государственное бюджетное учреждение науки Институт физики Земли им. О.Ю. Шмидта российской академии наук
(ФГБУН Институт физики Земли  
им. О.Ю.Шмидта РАН)</t>
  </si>
  <si>
    <t>Федеральное государственное бюджетное учреждение науки "Федеральное государственное бюджетное учреждение науки Институт геоэкологии им. Е.М. Сергеева Российской академии наук" (ИГЭ РАН)</t>
  </si>
  <si>
    <t>Федеральное государственное бюджетное учреждение науки Институт динамики геосфер Российской академии наук (ИДГ РАН)</t>
  </si>
  <si>
    <t>Москва, Ленинский пр-т, д.38, корп.1</t>
  </si>
  <si>
    <t xml:space="preserve">Общество с ограниченной ответственностью "Комплексная Геофизическая Экспедиция "Астра"  </t>
  </si>
  <si>
    <t>Государственное учреждение Институт водных проблем Российской академии наук (ИВП РАН)</t>
  </si>
  <si>
    <t>59.1</t>
  </si>
  <si>
    <t>Федеральное государственное бюджетное учреждение "Северо-Западное управление по гидрометеорологии и мониторингу окружающей среды"
(ФГБУ "Северо-Западное УГМС")</t>
  </si>
  <si>
    <t>Санкт-Петербург, ул. Профессора Попова, 48</t>
  </si>
  <si>
    <t>Федеральное государственное бюджетное учреждение науки Институт горного дела Уральского отделения Российского отделения наук 
(Институт горного дела Уральского отделения Российской академии наук)</t>
  </si>
  <si>
    <t>Номер в реестре</t>
  </si>
  <si>
    <t>Технический директор                                                                                                                                                           С.М. Малинин</t>
  </si>
  <si>
    <t>Заместитель технического директора - 
начальник отдела технического надзора                                                                                                                            В.Н. Шишков</t>
  </si>
  <si>
    <t>Акционерное общество  "Атомэнергопроект"</t>
  </si>
  <si>
    <t>Акционерное общество  НИЖЕГОРОДСКАЯ ИНЖИНИРИНГОВАЯ  КОМПАНИЯ "АТОМЭНЕРГОПРОЕКТ" 
(АО "НИАЭП")</t>
  </si>
  <si>
    <t>Федеральное государственное унитарное предприятие "Горно-Химический комбинат" 
(ФГУП " ГХК")</t>
  </si>
  <si>
    <t>Федеральное государственное унитарное предприятие "Специальное научно-производственное объединение  "Элерон" (ФГУП СНПО Элерон")</t>
  </si>
  <si>
    <t xml:space="preserve">Общество с ограниченной ответственностью
"ЭнергомашКапитал"
</t>
  </si>
  <si>
    <t>Федеральное государственное унитарное предприятие "Комбинат Электрохимприбор"</t>
  </si>
  <si>
    <t>Федеральное государственное унитарное предприятие "Предприятие по обращению с радиоактивными отходами "РосРАО"</t>
  </si>
  <si>
    <t>Федеральное государственное унитарное предприятие "Российский федеральный ядерный центр – Всероссийский научно-исследовательский институт экспериментальной физики"
(ФГУП "РФЯЦ-ВНИИЭФ")</t>
  </si>
  <si>
    <t>Общество с ограниченной ответственностью "Центр энергоэффективности ИНТЕР РАО ЕЭС"</t>
  </si>
  <si>
    <t>Акционерное общество  "Сибирский проектно-изыскательский институт "ОРГСТРОЙПРОЕКТ"
(АО Сибирский "ОРГСТРОЙПРОЕКТ")</t>
  </si>
  <si>
    <t>Акционерное общество "Научно-исследовательский и проектно-конструкторский институт энергетических технологий "АТОМПРОЕКТ"
(АО "АТОМПРОЕКТ")</t>
  </si>
  <si>
    <t>Общество с ограниченной ответственностью "Комплексный проект"</t>
  </si>
  <si>
    <t>Закрытое акционерное общество  "Проектно-Изыскательский Институт "ОРГСТРОЙПРОЕКТ"</t>
  </si>
  <si>
    <t>Общество с ограниченной ответственностью 
"РЕСУРС"</t>
  </si>
  <si>
    <t>Акционерное общество "Санкт-Петербургский Научно-Исследовательский Изыскательский Институт "Энергоизыскания" 
(АО "СПб НИИИ "ЭИЗ")</t>
  </si>
  <si>
    <t>Федеральное государственное унитарное предприятие "Институт минералогии, геохимии и кристаллохимии редких элементов" 
(ФГУП "ИМГРЭ")</t>
  </si>
  <si>
    <t>Закрытое акционерное общество "ГЕЯ"</t>
  </si>
  <si>
    <t>Федеральное государственное унитарное геологическое предприятие "Урангеологоразведка"</t>
  </si>
  <si>
    <t>Общество с ограниченной ответственностью "АТОМСЕЙСМОИЗЫСКАНИЯ"</t>
  </si>
  <si>
    <t>Общество с ограниченной ответственностью "Научно-производственная фирма "ГЕО"
(ООО НПФ "ГЕО")</t>
  </si>
  <si>
    <t>Обществу с ограниченной ответственностью
Научно-производственное объединение "Гидротехпроект"
(ООО НПО "Гидротехпроект")</t>
  </si>
  <si>
    <t>Федеральное государственное унитарное предприятие
"Главное управление специального строительства по территории Сибири при Федеральном агентстве специального строительства" 
(ФГУП "ГУССТ №9 при Спецстрое России")</t>
  </si>
  <si>
    <t>Федеральное государственное унитарное предприятие "Главное управление специального строительства по территории Урала при Федеральном агентстве специального строительства" (ФГУП "ГУССТ №8 при Спецстрое России")</t>
  </si>
  <si>
    <t xml:space="preserve">Акционерное общество "ГСПИ"
</t>
  </si>
  <si>
    <t>Акционерное общество "АЛЬЯНС-ГАММА"</t>
  </si>
  <si>
    <t>Акционерное общество  "Институт "Оргэнергострой"</t>
  </si>
  <si>
    <t>АКЦИОНЕРНОЕ ОБЩЕСТВО "ЦЕНТР КАРСТОВЕДЕНИЯ И ИНЖЕНЕРНОЙ ГЕОФИЗИКИ-СТРОЙКАРСТ"</t>
  </si>
  <si>
    <t>Федеральное государственное бюджетное научное учреждение "Всероссийский научно-исследовательский институт радиологии и агроэкологии"</t>
  </si>
  <si>
    <t>Акционерное общество "Радиевый институт имени 
В.Г. Хлопина"</t>
  </si>
  <si>
    <t>Акционерное общество  "Научно-исследовательский и конструкторский институт монтажной технологии - Атомстрой"
(АО "НИКИМТ-Атомстрой")</t>
  </si>
  <si>
    <t>Акционерное общество "Сибирский химический комбинат"
(АО "СХК")</t>
  </si>
  <si>
    <t>Публичное акционерное общество "Приаргунское Производственное Горно-Химическое Объединение"
(ПАО "ППГХО")</t>
  </si>
  <si>
    <t>Акционерное общество по монтажу и наладке электрооборудования средств автоматизации электростанций и подстанций "Электроцентромонтаж"</t>
  </si>
  <si>
    <t xml:space="preserve">Акционерное общество
"Лонас Технология"
</t>
  </si>
  <si>
    <t>Акционерное общество  "Атомстройэкспорт"</t>
  </si>
  <si>
    <t>Федеральное государственное бюджетное учреждение «Гидроспецгеология»</t>
  </si>
  <si>
    <t>Акционерное общество «Волгагеология»</t>
  </si>
  <si>
    <t>Утверждаю
Президент СРО НП 
"СОЮЗАТОМГЕО"
____________________В.С. Опекунов
«____«___________________2016 г.</t>
  </si>
  <si>
    <t>Акционерное общество "РУСБУРМАШ"</t>
  </si>
  <si>
    <t xml:space="preserve">Федеральное государственное бюджетное учреждение науки Федеральный исследовательский центр "Единая геофизическая служба Российской академии наук" </t>
  </si>
  <si>
    <t>г. Москва, ул. Нагатинская, д. 4А, 115230</t>
  </si>
  <si>
    <t>Акционерное общество "Альянстрансатом"(АО "АТА")</t>
  </si>
  <si>
    <t>Федеральное государственное автономное образовательное учреждение высшего образования "Национальный исследовательский ядерный университет "МИФИ" 
(НИЯУ МИФИ)</t>
  </si>
  <si>
    <t>Федеральное государственное унитарное предприятие федеральный научно-производственный центр "Производственное объединение "Старт" имени М.В. Проценко
(ФГУП ФНПЦ «ПО «Старт» им. М.В. Проценко»)</t>
  </si>
  <si>
    <t xml:space="preserve"> Заречный, Мира проспект, д. 1</t>
  </si>
  <si>
    <t>Акционерное общество "Центральное производственно-геологическое объединение"(АО "Центральное ПГО")</t>
  </si>
  <si>
    <t>115191, г. Москва, ул. Рощинская 2-я, д. 10</t>
  </si>
  <si>
    <t>Федеральное государственное бюджетное образовательное учреждение высшего образования "Национальный исследовательский Московский государственный строительный университет" (НИУ МГСУ)</t>
  </si>
  <si>
    <t>129337, г. Москва, ш. Ярославское, д. 26</t>
  </si>
  <si>
    <t>Акционерное общество "Российский концерн по производству электрической и тепловой энергии на атомных станциях" 
(АО "Концерн Росэнергоатом")</t>
  </si>
  <si>
    <t>ФГБУ "Научно-производственное объединение "Тайфун" (ФГБУ "НПО "Тайфун")</t>
  </si>
  <si>
    <t>Национальный исследовательский центр
Курчатовский институт
(НИЦ "Курчатовский институт")</t>
  </si>
  <si>
    <t>Акционерное общество "Южное научно-производственное объединение по морским геологоразведочным работам" 
(АО "ЮЖМОРГЕОЛОГИЯ")</t>
  </si>
  <si>
    <t>Акционерное общество  "Ведущий проектно-изыскательский и научно-исследовательский институт промышленной технологии"
(АО "ВНИПИпромтехнологии")</t>
  </si>
  <si>
    <t>188540, обл. Ленинградская, г. Сосновый Бор, Копорское шоссе, д.72</t>
  </si>
  <si>
    <t>Ленинградская обл.</t>
  </si>
  <si>
    <t>* Всвязи с изменениями законодательства о СРО, внесенными Федеральным законом от 03.07.2016 № 372-ФЗ, План контроля на второе полугодие 2017 года будет утвержден в июне 2017 года.</t>
  </si>
  <si>
    <t>Утверждаю
Президент СРО НП 
"СОЮЗАТОМГЕО"
____________________В.С. Опекунов
"____" ___________________2016 г.</t>
  </si>
  <si>
    <t>камеральная проверка соблюдения проверяемой организаций Требований к выдаче Свидетельств
 о допуске</t>
  </si>
  <si>
    <t xml:space="preserve">камеральная проверка соблюдения проверяемой организаций Требований к выдаче Свидетельств о допуске, требований стандартов, правил саморегулирования </t>
  </si>
  <si>
    <t>27-</t>
  </si>
  <si>
    <t>выездная проверка соблюдения проверяемой организацией Требований к выдаче Свидетельств о допуске, требований стандартов, правил саморегулирования, технических регламентов</t>
  </si>
  <si>
    <t>План контроля за деятельностью организаций-членов СРО НП "СОЮЗАТОМГЕО" на I полугодие 2017 года*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</si>
</sst>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1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8" fillId="0" borderId="1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 indent="1"/>
    </xf>
    <xf numFmtId="0" fontId="1" fillId="0" borderId="0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/>
    <xf numFmtId="49" fontId="21" fillId="0" borderId="1" xfId="0" applyNumberFormat="1" applyFont="1" applyFill="1" applyBorder="1"/>
    <xf numFmtId="49" fontId="21" fillId="0" borderId="2" xfId="0" applyNumberFormat="1" applyFont="1" applyFill="1" applyBorder="1"/>
    <xf numFmtId="49" fontId="17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top" wrapText="1"/>
    </xf>
    <xf numFmtId="0" fontId="24" fillId="0" borderId="1" xfId="0" applyNumberFormat="1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NumberFormat="1" applyFont="1" applyFill="1" applyAlignment="1">
      <alignment vertical="top" wrapText="1"/>
    </xf>
    <xf numFmtId="0" fontId="0" fillId="0" borderId="0" xfId="0" applyFill="1" applyBorder="1"/>
    <xf numFmtId="0" fontId="21" fillId="0" borderId="0" xfId="0" applyFont="1" applyFill="1"/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top" wrapText="1"/>
    </xf>
    <xf numFmtId="0" fontId="0" fillId="0" borderId="1" xfId="0" applyFill="1" applyBorder="1"/>
    <xf numFmtId="0" fontId="12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1" fillId="0" borderId="7" xfId="0" applyNumberFormat="1" applyFont="1" applyFill="1" applyBorder="1"/>
    <xf numFmtId="49" fontId="21" fillId="0" borderId="8" xfId="0" applyNumberFormat="1" applyFont="1" applyFill="1" applyBorder="1"/>
    <xf numFmtId="49" fontId="21" fillId="0" borderId="9" xfId="0" applyNumberFormat="1" applyFont="1" applyFill="1" applyBorder="1"/>
    <xf numFmtId="0" fontId="24" fillId="0" borderId="8" xfId="0" applyNumberFormat="1" applyFont="1" applyFill="1" applyBorder="1" applyAlignment="1">
      <alignment horizontal="center" vertical="top" wrapText="1"/>
    </xf>
    <xf numFmtId="49" fontId="25" fillId="0" borderId="8" xfId="0" applyNumberFormat="1" applyFont="1" applyFill="1" applyBorder="1" applyAlignment="1">
      <alignment horizontal="center" vertical="top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 indent="1"/>
    </xf>
    <xf numFmtId="0" fontId="2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0" xfId="0" applyNumberFormat="1" applyFont="1" applyFill="1" applyBorder="1" applyAlignment="1">
      <alignment vertical="top" wrapText="1"/>
    </xf>
    <xf numFmtId="0" fontId="21" fillId="0" borderId="0" xfId="0" applyFont="1" applyFill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1" fillId="0" borderId="1" xfId="0" applyFont="1" applyFill="1" applyBorder="1"/>
    <xf numFmtId="1" fontId="0" fillId="0" borderId="1" xfId="0" applyNumberFormat="1" applyFill="1" applyBorder="1"/>
    <xf numFmtId="49" fontId="21" fillId="0" borderId="0" xfId="0" applyNumberFormat="1" applyFont="1" applyFill="1" applyBorder="1" applyAlignment="1"/>
    <xf numFmtId="1" fontId="0" fillId="0" borderId="5" xfId="0" applyNumberFormat="1" applyFill="1" applyBorder="1"/>
    <xf numFmtId="1" fontId="0" fillId="0" borderId="0" xfId="0" applyNumberFormat="1" applyFill="1" applyBorder="1"/>
    <xf numFmtId="0" fontId="21" fillId="0" borderId="1" xfId="0" applyFont="1" applyFill="1" applyBorder="1" applyAlignment="1">
      <alignment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21" fillId="0" borderId="5" xfId="0" applyNumberFormat="1" applyFont="1" applyFill="1" applyBorder="1"/>
    <xf numFmtId="0" fontId="19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9" fillId="0" borderId="5" xfId="0" applyNumberFormat="1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4" fillId="0" borderId="8" xfId="0" applyNumberFormat="1" applyFont="1" applyFill="1" applyBorder="1" applyAlignment="1">
      <alignment horizontal="center" vertical="top" wrapText="1"/>
    </xf>
    <xf numFmtId="49" fontId="21" fillId="0" borderId="6" xfId="0" applyNumberFormat="1" applyFont="1" applyFill="1" applyBorder="1"/>
    <xf numFmtId="49" fontId="21" fillId="0" borderId="4" xfId="0" applyNumberFormat="1" applyFont="1" applyFill="1" applyBorder="1"/>
    <xf numFmtId="0" fontId="5" fillId="0" borderId="0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25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49" fontId="17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1" fillId="0" borderId="14" xfId="0" applyFont="1" applyFill="1" applyBorder="1"/>
    <xf numFmtId="0" fontId="3" fillId="0" borderId="15" xfId="0" applyNumberFormat="1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/>
    <xf numFmtId="0" fontId="3" fillId="0" borderId="15" xfId="0" applyFont="1" applyFill="1" applyBorder="1"/>
    <xf numFmtId="49" fontId="21" fillId="0" borderId="16" xfId="0" applyNumberFormat="1" applyFont="1" applyFill="1" applyBorder="1"/>
    <xf numFmtId="49" fontId="21" fillId="0" borderId="17" xfId="0" applyNumberFormat="1" applyFont="1" applyFill="1" applyBorder="1"/>
    <xf numFmtId="0" fontId="6" fillId="0" borderId="18" xfId="0" applyFont="1" applyFill="1" applyBorder="1"/>
    <xf numFmtId="0" fontId="1" fillId="0" borderId="18" xfId="0" applyFont="1" applyFill="1" applyBorder="1"/>
    <xf numFmtId="0" fontId="13" fillId="0" borderId="11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" fillId="0" borderId="23" xfId="0" applyFont="1" applyFill="1" applyBorder="1"/>
    <xf numFmtId="49" fontId="26" fillId="0" borderId="15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5" fillId="0" borderId="24" xfId="0" applyNumberFormat="1" applyFont="1" applyFill="1" applyBorder="1" applyAlignment="1">
      <alignment horizontal="left" vertical="top" wrapText="1"/>
    </xf>
    <xf numFmtId="0" fontId="15" fillId="0" borderId="25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wrapText="1"/>
    </xf>
    <xf numFmtId="0" fontId="15" fillId="0" borderId="7" xfId="0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left" vertical="top" wrapText="1"/>
    </xf>
    <xf numFmtId="0" fontId="15" fillId="0" borderId="7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CY433"/>
  <sheetViews>
    <sheetView tabSelected="1" view="pageBreakPreview" zoomScale="55" zoomScaleNormal="100" zoomScaleSheetLayoutView="55" zoomScalePageLayoutView="40" workbookViewId="0">
      <selection activeCell="Q9" sqref="Q9:S9"/>
    </sheetView>
  </sheetViews>
  <sheetFormatPr defaultColWidth="9.140625" defaultRowHeight="23.25"/>
  <cols>
    <col min="1" max="1" width="11.85546875" style="1" customWidth="1"/>
    <col min="2" max="2" width="61.85546875" style="37" customWidth="1"/>
    <col min="3" max="3" width="11.140625" style="2" customWidth="1"/>
    <col min="4" max="4" width="19.140625" style="3" customWidth="1"/>
    <col min="5" max="5" width="40.28515625" style="101" customWidth="1"/>
    <col min="6" max="6" width="41.5703125" style="101" customWidth="1"/>
    <col min="7" max="7" width="20.7109375" style="102" customWidth="1"/>
    <col min="8" max="12" width="11.7109375" style="25" customWidth="1"/>
    <col min="13" max="13" width="11.7109375" style="120" customWidth="1"/>
    <col min="14" max="19" width="11.7109375" style="24" customWidth="1"/>
    <col min="20" max="24" width="11.7109375" style="38" customWidth="1"/>
    <col min="25" max="32" width="9.140625" style="38"/>
    <col min="33" max="33" width="54.140625" style="38" customWidth="1"/>
    <col min="34" max="34" width="20.5703125" style="38" customWidth="1"/>
    <col min="35" max="103" width="9.140625" style="38"/>
    <col min="104" max="16384" width="9.140625" style="36"/>
  </cols>
  <sheetData>
    <row r="1" spans="1:29" ht="24" customHeight="1">
      <c r="H1" s="24"/>
      <c r="I1" s="24"/>
      <c r="J1" s="24"/>
      <c r="K1" s="24"/>
      <c r="L1" s="24"/>
      <c r="M1" s="24"/>
    </row>
    <row r="2" spans="1:29" ht="138" hidden="1" customHeight="1">
      <c r="A2" s="133"/>
      <c r="B2" s="134"/>
      <c r="C2" s="135"/>
      <c r="D2" s="136"/>
      <c r="E2" s="137"/>
      <c r="F2" s="137"/>
      <c r="G2" s="151" t="s">
        <v>161</v>
      </c>
      <c r="H2" s="138"/>
      <c r="I2" s="138"/>
      <c r="J2" s="138"/>
      <c r="K2" s="138"/>
      <c r="L2" s="138"/>
      <c r="M2" s="139"/>
    </row>
    <row r="3" spans="1:29" ht="17.25" hidden="1" customHeight="1">
      <c r="A3" s="140"/>
      <c r="B3" s="65"/>
      <c r="C3" s="46"/>
      <c r="D3" s="52"/>
      <c r="E3" s="49"/>
      <c r="F3" s="49"/>
      <c r="G3" s="50"/>
      <c r="M3" s="57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8.75" hidden="1" customHeight="1">
      <c r="A4" s="140"/>
      <c r="B4" s="65"/>
      <c r="C4" s="46"/>
      <c r="D4" s="52"/>
      <c r="E4" s="53"/>
      <c r="F4" s="53"/>
      <c r="G4" s="54"/>
      <c r="H4" s="26"/>
      <c r="I4" s="26"/>
      <c r="J4" s="26"/>
      <c r="K4" s="26"/>
      <c r="L4" s="26"/>
      <c r="M4" s="58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251.25" customHeight="1">
      <c r="A5" s="141"/>
      <c r="B5" s="64"/>
      <c r="C5" s="69"/>
      <c r="D5" s="63"/>
      <c r="E5" s="49"/>
      <c r="F5" s="49"/>
      <c r="G5" s="50"/>
      <c r="H5" s="177" t="s">
        <v>181</v>
      </c>
      <c r="I5" s="177"/>
      <c r="J5" s="177"/>
      <c r="K5" s="177"/>
      <c r="L5" s="177"/>
      <c r="M5" s="178"/>
      <c r="N5" s="104"/>
      <c r="O5" s="104"/>
      <c r="P5" s="104"/>
    </row>
    <row r="6" spans="1:29" ht="49.5" customHeight="1">
      <c r="A6" s="179" t="s">
        <v>186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1"/>
      <c r="N6" s="121"/>
      <c r="O6" s="121"/>
      <c r="P6" s="121"/>
      <c r="Q6" s="121"/>
      <c r="R6" s="121"/>
      <c r="S6" s="121"/>
    </row>
    <row r="7" spans="1:29" ht="23.45" customHeight="1">
      <c r="A7" s="157" t="s">
        <v>0</v>
      </c>
      <c r="B7" s="158" t="s">
        <v>1</v>
      </c>
      <c r="C7" s="163" t="s">
        <v>121</v>
      </c>
      <c r="D7" s="159" t="s">
        <v>64</v>
      </c>
      <c r="E7" s="164" t="s">
        <v>107</v>
      </c>
      <c r="F7" s="117"/>
      <c r="G7" s="163" t="s">
        <v>2</v>
      </c>
      <c r="H7" s="155">
        <v>2017</v>
      </c>
      <c r="I7" s="155"/>
      <c r="J7" s="155"/>
      <c r="K7" s="155"/>
      <c r="L7" s="155"/>
      <c r="M7" s="156"/>
      <c r="N7" s="154"/>
      <c r="O7" s="154"/>
      <c r="P7" s="154"/>
      <c r="Q7" s="154"/>
      <c r="R7" s="154"/>
      <c r="S7" s="154"/>
      <c r="T7" s="153"/>
      <c r="U7" s="153"/>
      <c r="V7" s="153"/>
      <c r="W7" s="90"/>
      <c r="X7" s="90"/>
    </row>
    <row r="8" spans="1:29" ht="23.25" customHeight="1">
      <c r="A8" s="157"/>
      <c r="B8" s="158"/>
      <c r="C8" s="163"/>
      <c r="D8" s="159"/>
      <c r="E8" s="164"/>
      <c r="F8" s="117"/>
      <c r="G8" s="163"/>
      <c r="H8" s="155" t="s">
        <v>5</v>
      </c>
      <c r="I8" s="155"/>
      <c r="J8" s="155"/>
      <c r="K8" s="155"/>
      <c r="L8" s="155"/>
      <c r="M8" s="156"/>
      <c r="N8" s="154"/>
      <c r="O8" s="154"/>
      <c r="P8" s="154"/>
      <c r="Q8" s="154"/>
      <c r="R8" s="154"/>
      <c r="S8" s="154"/>
      <c r="T8" s="153"/>
      <c r="U8" s="153"/>
      <c r="V8" s="153"/>
      <c r="W8" s="90"/>
      <c r="X8" s="90"/>
    </row>
    <row r="9" spans="1:29" ht="46.5">
      <c r="A9" s="157"/>
      <c r="B9" s="158"/>
      <c r="C9" s="163"/>
      <c r="D9" s="159"/>
      <c r="E9" s="164"/>
      <c r="F9" s="117" t="s">
        <v>6</v>
      </c>
      <c r="G9" s="163"/>
      <c r="H9" s="155" t="s">
        <v>7</v>
      </c>
      <c r="I9" s="155"/>
      <c r="J9" s="155"/>
      <c r="K9" s="155" t="s">
        <v>8</v>
      </c>
      <c r="L9" s="155"/>
      <c r="M9" s="156"/>
      <c r="N9" s="154"/>
      <c r="O9" s="154"/>
      <c r="P9" s="154"/>
      <c r="Q9" s="160"/>
      <c r="R9" s="160"/>
      <c r="S9" s="160"/>
      <c r="T9" s="153"/>
      <c r="U9" s="153"/>
      <c r="V9" s="153"/>
      <c r="W9" s="90"/>
      <c r="X9" s="90"/>
    </row>
    <row r="10" spans="1:29" ht="23.25" customHeight="1">
      <c r="A10" s="157"/>
      <c r="B10" s="158"/>
      <c r="C10" s="163"/>
      <c r="D10" s="159"/>
      <c r="E10" s="164"/>
      <c r="F10" s="117"/>
      <c r="G10" s="163"/>
      <c r="H10" s="155" t="s">
        <v>9</v>
      </c>
      <c r="I10" s="155"/>
      <c r="J10" s="155"/>
      <c r="K10" s="155" t="s">
        <v>9</v>
      </c>
      <c r="L10" s="155"/>
      <c r="M10" s="156"/>
      <c r="N10" s="154"/>
      <c r="O10" s="154"/>
      <c r="P10" s="154"/>
      <c r="Q10" s="154"/>
      <c r="R10" s="154"/>
      <c r="S10" s="154"/>
      <c r="T10" s="153"/>
      <c r="U10" s="153"/>
      <c r="V10" s="153"/>
      <c r="W10" s="90"/>
      <c r="X10" s="90"/>
    </row>
    <row r="11" spans="1:29">
      <c r="A11" s="157"/>
      <c r="B11" s="158"/>
      <c r="C11" s="163"/>
      <c r="D11" s="159"/>
      <c r="E11" s="164"/>
      <c r="F11" s="117"/>
      <c r="G11" s="163"/>
      <c r="H11" s="113" t="s">
        <v>10</v>
      </c>
      <c r="I11" s="113" t="s">
        <v>11</v>
      </c>
      <c r="J11" s="113" t="s">
        <v>12</v>
      </c>
      <c r="K11" s="113" t="s">
        <v>13</v>
      </c>
      <c r="L11" s="113" t="s">
        <v>14</v>
      </c>
      <c r="M11" s="118" t="s">
        <v>15</v>
      </c>
      <c r="N11" s="122"/>
      <c r="O11" s="122"/>
      <c r="P11" s="122"/>
      <c r="Q11" s="122"/>
      <c r="R11" s="122"/>
      <c r="S11" s="122"/>
      <c r="T11" s="153"/>
      <c r="U11" s="153"/>
      <c r="V11" s="153"/>
      <c r="W11" s="90"/>
      <c r="X11" s="90"/>
    </row>
    <row r="12" spans="1:29" hidden="1">
      <c r="A12" s="142"/>
      <c r="B12" s="6"/>
      <c r="C12" s="112"/>
      <c r="D12" s="40"/>
      <c r="E12" s="117" t="s">
        <v>16</v>
      </c>
      <c r="F12" s="117"/>
      <c r="G12" s="115"/>
      <c r="H12" s="29">
        <f t="shared" ref="H12:M12" si="0">COUNTA(H17:H239)</f>
        <v>1</v>
      </c>
      <c r="I12" s="29">
        <f t="shared" si="0"/>
        <v>5</v>
      </c>
      <c r="J12" s="29">
        <f t="shared" si="0"/>
        <v>8</v>
      </c>
      <c r="K12" s="29">
        <f t="shared" si="0"/>
        <v>6</v>
      </c>
      <c r="L12" s="29">
        <f t="shared" si="0"/>
        <v>6</v>
      </c>
      <c r="M12" s="59">
        <f t="shared" si="0"/>
        <v>7</v>
      </c>
      <c r="N12" s="123"/>
      <c r="O12" s="123"/>
      <c r="P12" s="123"/>
      <c r="Q12" s="123"/>
      <c r="R12" s="123"/>
      <c r="S12" s="123"/>
      <c r="T12" s="124"/>
      <c r="U12" s="124"/>
      <c r="V12" s="124"/>
      <c r="W12" s="124"/>
      <c r="X12" s="124"/>
    </row>
    <row r="13" spans="1:29" hidden="1">
      <c r="A13" s="142"/>
      <c r="B13" s="6"/>
      <c r="C13" s="112"/>
      <c r="D13" s="40"/>
      <c r="E13" s="117"/>
      <c r="F13" s="117"/>
      <c r="G13" s="115"/>
      <c r="H13" s="29">
        <f t="shared" ref="H13:M13" si="1">COUNTIFS(H17:H78,"&lt;&gt;к",H17:H78,"&lt;&gt;кт",H17:H78,"*")</f>
        <v>1</v>
      </c>
      <c r="I13" s="29">
        <f t="shared" si="1"/>
        <v>5</v>
      </c>
      <c r="J13" s="29">
        <f t="shared" si="1"/>
        <v>0</v>
      </c>
      <c r="K13" s="29">
        <f t="shared" si="1"/>
        <v>1</v>
      </c>
      <c r="L13" s="29">
        <f t="shared" si="1"/>
        <v>1</v>
      </c>
      <c r="M13" s="59">
        <f t="shared" si="1"/>
        <v>2</v>
      </c>
      <c r="N13" s="123"/>
      <c r="O13" s="123"/>
      <c r="P13" s="123"/>
      <c r="Q13" s="123"/>
      <c r="R13" s="123"/>
      <c r="S13" s="123"/>
      <c r="T13" s="124"/>
      <c r="U13" s="124"/>
      <c r="V13" s="124"/>
      <c r="W13" s="124"/>
      <c r="X13" s="124"/>
    </row>
    <row r="14" spans="1:29" hidden="1">
      <c r="A14" s="142"/>
      <c r="B14" s="6"/>
      <c r="C14" s="112"/>
      <c r="D14" s="40"/>
      <c r="E14" s="117"/>
      <c r="F14" s="117"/>
      <c r="G14" s="115"/>
      <c r="H14" s="29">
        <f t="shared" ref="H14:M14" si="2">COUNTIF(H17:H78,"к")</f>
        <v>0</v>
      </c>
      <c r="I14" s="29">
        <f t="shared" si="2"/>
        <v>0</v>
      </c>
      <c r="J14" s="29">
        <f t="shared" si="2"/>
        <v>1</v>
      </c>
      <c r="K14" s="29">
        <f t="shared" si="2"/>
        <v>0</v>
      </c>
      <c r="L14" s="29">
        <f t="shared" si="2"/>
        <v>2</v>
      </c>
      <c r="M14" s="59">
        <f t="shared" si="2"/>
        <v>1</v>
      </c>
      <c r="N14" s="123"/>
      <c r="O14" s="123"/>
      <c r="P14" s="123"/>
      <c r="Q14" s="123"/>
      <c r="R14" s="123"/>
      <c r="S14" s="123"/>
      <c r="T14" s="124"/>
      <c r="U14" s="124"/>
      <c r="V14" s="124"/>
      <c r="W14" s="124"/>
      <c r="X14" s="124"/>
    </row>
    <row r="15" spans="1:29" hidden="1">
      <c r="A15" s="142"/>
      <c r="B15" s="6"/>
      <c r="C15" s="112"/>
      <c r="D15" s="40"/>
      <c r="E15" s="117"/>
      <c r="F15" s="117"/>
      <c r="G15" s="115"/>
      <c r="H15" s="29">
        <f t="shared" ref="H15:M15" si="3">COUNTIF(H17:H78,"кт")</f>
        <v>0</v>
      </c>
      <c r="I15" s="29">
        <f t="shared" si="3"/>
        <v>0</v>
      </c>
      <c r="J15" s="29">
        <f t="shared" si="3"/>
        <v>4</v>
      </c>
      <c r="K15" s="29">
        <f t="shared" si="3"/>
        <v>5</v>
      </c>
      <c r="L15" s="29">
        <f t="shared" si="3"/>
        <v>3</v>
      </c>
      <c r="M15" s="59">
        <f t="shared" si="3"/>
        <v>4</v>
      </c>
      <c r="N15" s="123"/>
      <c r="O15" s="123"/>
      <c r="P15" s="123"/>
      <c r="Q15" s="123"/>
      <c r="R15" s="123"/>
      <c r="S15" s="123"/>
      <c r="T15" s="124"/>
      <c r="U15" s="124"/>
      <c r="V15" s="124"/>
      <c r="W15" s="124"/>
      <c r="X15" s="124"/>
    </row>
    <row r="16" spans="1:29" hidden="1">
      <c r="A16" s="143"/>
      <c r="B16" s="6"/>
      <c r="C16" s="42"/>
      <c r="D16" s="41"/>
      <c r="E16" s="117"/>
      <c r="F16" s="117"/>
      <c r="G16" s="115"/>
      <c r="H16" s="30"/>
      <c r="I16" s="30"/>
      <c r="J16" s="30"/>
      <c r="K16" s="30"/>
      <c r="L16" s="30"/>
      <c r="M16" s="60"/>
      <c r="N16" s="125"/>
      <c r="O16" s="125"/>
      <c r="P16" s="125"/>
      <c r="Q16" s="125"/>
      <c r="R16" s="125"/>
      <c r="S16" s="125"/>
      <c r="T16" s="126"/>
      <c r="U16" s="126"/>
      <c r="V16" s="126"/>
      <c r="W16" s="126"/>
      <c r="X16" s="126"/>
    </row>
    <row r="17" spans="1:103" s="66" customFormat="1" ht="46.5" hidden="1">
      <c r="A17" s="144">
        <v>1</v>
      </c>
      <c r="B17" s="84" t="s">
        <v>158</v>
      </c>
      <c r="C17" s="114">
        <v>85</v>
      </c>
      <c r="D17" s="4" t="s">
        <v>17</v>
      </c>
      <c r="E17" s="7" t="s">
        <v>80</v>
      </c>
      <c r="F17" s="7" t="s">
        <v>80</v>
      </c>
      <c r="G17" s="115">
        <v>7701186067</v>
      </c>
      <c r="H17" s="9"/>
      <c r="I17" s="9"/>
      <c r="J17" s="9"/>
      <c r="K17" s="9"/>
      <c r="L17" s="9"/>
      <c r="M17" s="61"/>
      <c r="N17" s="27"/>
      <c r="O17" s="27"/>
      <c r="P17" s="27"/>
      <c r="Q17" s="27"/>
      <c r="R17" s="27"/>
      <c r="S17" s="27"/>
      <c r="T17" s="47"/>
      <c r="U17" s="47"/>
      <c r="V17" s="47"/>
      <c r="W17" s="47"/>
      <c r="X17" s="4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</row>
    <row r="18" spans="1:103" s="66" customFormat="1" ht="46.5">
      <c r="A18" s="145">
        <v>1</v>
      </c>
      <c r="B18" s="84" t="s">
        <v>149</v>
      </c>
      <c r="C18" s="114">
        <v>55</v>
      </c>
      <c r="D18" s="4" t="s">
        <v>17</v>
      </c>
      <c r="E18" s="7" t="s">
        <v>60</v>
      </c>
      <c r="F18" s="7" t="s">
        <v>59</v>
      </c>
      <c r="G18" s="115">
        <v>7705448228</v>
      </c>
      <c r="H18" s="9"/>
      <c r="I18" s="9"/>
      <c r="J18" s="9"/>
      <c r="K18" s="9" t="s">
        <v>109</v>
      </c>
      <c r="L18" s="9"/>
      <c r="M18" s="61"/>
      <c r="N18" s="27"/>
      <c r="O18" s="27"/>
      <c r="P18" s="27"/>
      <c r="Q18" s="27"/>
      <c r="R18" s="27"/>
      <c r="S18" s="27"/>
      <c r="T18" s="47"/>
      <c r="U18" s="47"/>
      <c r="V18" s="47"/>
      <c r="W18" s="47"/>
      <c r="X18" s="4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</row>
    <row r="19" spans="1:103" s="73" customFormat="1" ht="46.5" hidden="1">
      <c r="A19" s="145">
        <v>3</v>
      </c>
      <c r="B19" s="85" t="s">
        <v>124</v>
      </c>
      <c r="C19" s="10">
        <v>10</v>
      </c>
      <c r="D19" s="12" t="s">
        <v>17</v>
      </c>
      <c r="E19" s="15" t="s">
        <v>63</v>
      </c>
      <c r="F19" s="15" t="s">
        <v>63</v>
      </c>
      <c r="G19" s="11">
        <v>7701796320</v>
      </c>
      <c r="H19" s="9"/>
      <c r="I19" s="9"/>
      <c r="J19" s="9"/>
      <c r="K19" s="9"/>
      <c r="L19" s="9"/>
      <c r="M19" s="61"/>
      <c r="N19" s="27"/>
      <c r="O19" s="27"/>
      <c r="P19" s="27"/>
      <c r="Q19" s="27"/>
      <c r="R19" s="27"/>
      <c r="S19" s="27"/>
      <c r="T19" s="21"/>
      <c r="U19" s="21"/>
      <c r="V19" s="21"/>
      <c r="W19" s="47"/>
      <c r="X19" s="47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</row>
    <row r="20" spans="1:103" s="73" customFormat="1" ht="116.25" hidden="1">
      <c r="A20" s="145">
        <v>4</v>
      </c>
      <c r="B20" s="85" t="s">
        <v>153</v>
      </c>
      <c r="C20" s="10">
        <v>5</v>
      </c>
      <c r="D20" s="12" t="s">
        <v>17</v>
      </c>
      <c r="E20" s="15" t="s">
        <v>62</v>
      </c>
      <c r="F20" s="15" t="s">
        <v>62</v>
      </c>
      <c r="G20" s="11">
        <v>7715719854</v>
      </c>
      <c r="H20" s="9"/>
      <c r="I20" s="9"/>
      <c r="J20" s="9"/>
      <c r="K20" s="9"/>
      <c r="L20" s="9"/>
      <c r="M20" s="61"/>
      <c r="N20" s="27"/>
      <c r="O20" s="27"/>
      <c r="P20" s="27"/>
      <c r="Q20" s="27"/>
      <c r="R20" s="27"/>
      <c r="S20" s="27"/>
      <c r="T20" s="21"/>
      <c r="U20" s="21"/>
      <c r="V20" s="21"/>
      <c r="W20" s="47"/>
      <c r="X20" s="47"/>
      <c r="Y20" s="128"/>
      <c r="Z20" s="128"/>
      <c r="AA20" s="128"/>
      <c r="AB20" s="128"/>
      <c r="AC20" s="128"/>
      <c r="AD20" s="128"/>
      <c r="AE20" s="128"/>
      <c r="AF20" s="128"/>
      <c r="AG20" s="128"/>
      <c r="AH20" s="129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</row>
    <row r="21" spans="1:103" s="66" customFormat="1" ht="116.25" hidden="1">
      <c r="A21" s="145">
        <v>5</v>
      </c>
      <c r="B21" s="85" t="s">
        <v>173</v>
      </c>
      <c r="C21" s="10">
        <v>7</v>
      </c>
      <c r="D21" s="12" t="s">
        <v>17</v>
      </c>
      <c r="E21" s="15" t="s">
        <v>20</v>
      </c>
      <c r="F21" s="15" t="s">
        <v>20</v>
      </c>
      <c r="G21" s="11">
        <v>7721632827</v>
      </c>
      <c r="H21" s="9"/>
      <c r="I21" s="9"/>
      <c r="J21" s="11"/>
      <c r="K21" s="9"/>
      <c r="L21" s="9"/>
      <c r="M21" s="61"/>
      <c r="N21" s="27"/>
      <c r="O21" s="27"/>
      <c r="P21" s="27"/>
      <c r="Q21" s="27"/>
      <c r="R21" s="27"/>
      <c r="S21" s="27"/>
      <c r="T21" s="21"/>
      <c r="U21" s="21"/>
      <c r="V21" s="21"/>
      <c r="W21" s="21"/>
      <c r="X21" s="21"/>
      <c r="Y21" s="128"/>
      <c r="Z21" s="128"/>
      <c r="AA21" s="128"/>
      <c r="AB21" s="128"/>
      <c r="AC21" s="128"/>
      <c r="AD21" s="128"/>
      <c r="AE21" s="128"/>
      <c r="AF21" s="128"/>
      <c r="AG21" s="128"/>
      <c r="AH21" s="129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</row>
    <row r="22" spans="1:103" s="73" customFormat="1" ht="116.25" hidden="1">
      <c r="A22" s="145">
        <v>6</v>
      </c>
      <c r="B22" s="85" t="s">
        <v>125</v>
      </c>
      <c r="C22" s="10">
        <v>8</v>
      </c>
      <c r="D22" s="12" t="s">
        <v>22</v>
      </c>
      <c r="E22" s="15" t="s">
        <v>65</v>
      </c>
      <c r="F22" s="15" t="s">
        <v>65</v>
      </c>
      <c r="G22" s="11">
        <v>5260214123</v>
      </c>
      <c r="H22" s="9"/>
      <c r="I22" s="9"/>
      <c r="J22" s="11"/>
      <c r="K22" s="9"/>
      <c r="L22" s="9"/>
      <c r="M22" s="61"/>
      <c r="N22" s="27"/>
      <c r="O22" s="27"/>
      <c r="P22" s="27"/>
      <c r="Q22" s="27"/>
      <c r="R22" s="27"/>
      <c r="S22" s="27"/>
      <c r="T22" s="21"/>
      <c r="U22" s="21"/>
      <c r="V22" s="21"/>
      <c r="W22" s="21"/>
      <c r="X22" s="21"/>
      <c r="Y22" s="128"/>
      <c r="Z22" s="128"/>
      <c r="AA22" s="128"/>
      <c r="AB22" s="128"/>
      <c r="AC22" s="128"/>
      <c r="AD22" s="128"/>
      <c r="AE22" s="128"/>
      <c r="AF22" s="128"/>
      <c r="AG22" s="128"/>
      <c r="AH22" s="129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</row>
    <row r="23" spans="1:103" s="73" customFormat="1" ht="93" hidden="1">
      <c r="A23" s="145">
        <v>7</v>
      </c>
      <c r="B23" s="85" t="s">
        <v>126</v>
      </c>
      <c r="C23" s="10">
        <v>16</v>
      </c>
      <c r="D23" s="12" t="s">
        <v>21</v>
      </c>
      <c r="E23" s="15" t="s">
        <v>71</v>
      </c>
      <c r="F23" s="15" t="s">
        <v>71</v>
      </c>
      <c r="G23" s="11">
        <v>2452000401</v>
      </c>
      <c r="H23" s="9"/>
      <c r="I23" s="9"/>
      <c r="J23" s="11"/>
      <c r="K23" s="9"/>
      <c r="L23" s="9"/>
      <c r="M23" s="61"/>
      <c r="N23" s="27"/>
      <c r="O23" s="27"/>
      <c r="P23" s="27"/>
      <c r="Q23" s="27"/>
      <c r="R23" s="27"/>
      <c r="S23" s="27"/>
      <c r="T23" s="21"/>
      <c r="U23" s="21"/>
      <c r="V23" s="21"/>
      <c r="W23" s="47"/>
      <c r="X23" s="47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</row>
    <row r="24" spans="1:103" s="66" customFormat="1" ht="93" hidden="1" customHeight="1">
      <c r="A24" s="145">
        <v>8</v>
      </c>
      <c r="B24" s="84" t="s">
        <v>127</v>
      </c>
      <c r="C24" s="114">
        <v>102</v>
      </c>
      <c r="D24" s="4" t="s">
        <v>17</v>
      </c>
      <c r="E24" s="7" t="s">
        <v>78</v>
      </c>
      <c r="F24" s="7" t="s">
        <v>78</v>
      </c>
      <c r="G24" s="115">
        <v>7724313681</v>
      </c>
      <c r="H24" s="9"/>
      <c r="I24" s="9"/>
      <c r="J24" s="11"/>
      <c r="K24" s="9"/>
      <c r="L24" s="9"/>
      <c r="M24" s="61"/>
      <c r="N24" s="27"/>
      <c r="O24" s="27"/>
      <c r="P24" s="27"/>
      <c r="Q24" s="27"/>
      <c r="R24" s="27"/>
      <c r="S24" s="27"/>
      <c r="T24" s="47"/>
      <c r="U24" s="47"/>
      <c r="V24" s="47"/>
      <c r="W24" s="47"/>
      <c r="X24" s="4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</row>
    <row r="25" spans="1:103" s="73" customFormat="1" ht="93" hidden="1">
      <c r="A25" s="145">
        <v>9</v>
      </c>
      <c r="B25" s="85" t="s">
        <v>29</v>
      </c>
      <c r="C25" s="10">
        <v>22</v>
      </c>
      <c r="D25" s="12" t="s">
        <v>30</v>
      </c>
      <c r="E25" s="74" t="s">
        <v>76</v>
      </c>
      <c r="F25" s="74" t="s">
        <v>76</v>
      </c>
      <c r="G25" s="11">
        <v>7422000795</v>
      </c>
      <c r="H25" s="9"/>
      <c r="I25" s="9"/>
      <c r="J25" s="11"/>
      <c r="K25" s="9"/>
      <c r="L25" s="9"/>
      <c r="M25" s="61"/>
      <c r="N25" s="27"/>
      <c r="O25" s="27"/>
      <c r="P25" s="27"/>
      <c r="Q25" s="27"/>
      <c r="R25" s="27"/>
      <c r="S25" s="27"/>
      <c r="T25" s="21"/>
      <c r="U25" s="21"/>
      <c r="V25" s="21"/>
      <c r="W25" s="47"/>
      <c r="X25" s="47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</row>
    <row r="26" spans="1:103" s="66" customFormat="1" ht="69.75">
      <c r="A26" s="145">
        <v>2</v>
      </c>
      <c r="B26" s="85" t="s">
        <v>154</v>
      </c>
      <c r="C26" s="10">
        <v>62</v>
      </c>
      <c r="D26" s="12" t="s">
        <v>27</v>
      </c>
      <c r="E26" s="15" t="s">
        <v>67</v>
      </c>
      <c r="F26" s="15" t="s">
        <v>67</v>
      </c>
      <c r="G26" s="11">
        <v>7024029499</v>
      </c>
      <c r="H26" s="9"/>
      <c r="I26" s="9"/>
      <c r="J26" s="11"/>
      <c r="K26" s="9"/>
      <c r="L26" s="9" t="s">
        <v>106</v>
      </c>
      <c r="M26" s="61"/>
      <c r="N26" s="27"/>
      <c r="O26" s="27"/>
      <c r="P26" s="27"/>
      <c r="Q26" s="27"/>
      <c r="R26" s="27"/>
      <c r="S26" s="27"/>
      <c r="T26" s="21"/>
      <c r="U26" s="21"/>
      <c r="V26" s="21"/>
      <c r="W26" s="47"/>
      <c r="X26" s="47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</row>
    <row r="27" spans="1:103" s="73" customFormat="1" ht="68.25" hidden="1" customHeight="1">
      <c r="A27" s="145">
        <v>11</v>
      </c>
      <c r="B27" s="84" t="s">
        <v>128</v>
      </c>
      <c r="C27" s="114">
        <v>94</v>
      </c>
      <c r="D27" s="4" t="s">
        <v>17</v>
      </c>
      <c r="E27" s="7" t="s">
        <v>70</v>
      </c>
      <c r="F27" s="7" t="s">
        <v>70</v>
      </c>
      <c r="G27" s="115">
        <v>7705454045</v>
      </c>
      <c r="H27" s="9"/>
      <c r="I27" s="9"/>
      <c r="J27" s="9"/>
      <c r="K27" s="9"/>
      <c r="L27" s="9"/>
      <c r="M27" s="61"/>
      <c r="N27" s="27"/>
      <c r="O27" s="27"/>
      <c r="P27" s="27"/>
      <c r="Q27" s="27"/>
      <c r="R27" s="27"/>
      <c r="S27" s="27"/>
      <c r="T27" s="47"/>
      <c r="U27" s="47"/>
      <c r="V27" s="47"/>
      <c r="W27" s="47"/>
      <c r="X27" s="4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</row>
    <row r="28" spans="1:103" s="66" customFormat="1" ht="69.75" hidden="1">
      <c r="A28" s="145">
        <v>12</v>
      </c>
      <c r="B28" s="85" t="s">
        <v>159</v>
      </c>
      <c r="C28" s="10">
        <v>36</v>
      </c>
      <c r="D28" s="12" t="s">
        <v>17</v>
      </c>
      <c r="E28" s="15" t="s">
        <v>73</v>
      </c>
      <c r="F28" s="15" t="s">
        <v>73</v>
      </c>
      <c r="G28" s="11">
        <v>7734374725</v>
      </c>
      <c r="H28" s="9"/>
      <c r="I28" s="9"/>
      <c r="J28" s="11"/>
      <c r="K28" s="9"/>
      <c r="L28" s="9"/>
      <c r="M28" s="61"/>
      <c r="N28" s="27"/>
      <c r="O28" s="27"/>
      <c r="P28" s="130"/>
      <c r="Q28" s="27"/>
      <c r="R28" s="27"/>
      <c r="S28" s="27"/>
      <c r="T28" s="21"/>
      <c r="U28" s="21"/>
      <c r="V28" s="21"/>
      <c r="W28" s="21"/>
      <c r="X28" s="21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</row>
    <row r="29" spans="1:103" s="73" customFormat="1" ht="69.75">
      <c r="A29" s="145">
        <v>3</v>
      </c>
      <c r="B29" s="85" t="s">
        <v>129</v>
      </c>
      <c r="C29" s="114">
        <v>105</v>
      </c>
      <c r="D29" s="4" t="s">
        <v>28</v>
      </c>
      <c r="E29" s="7" t="s">
        <v>74</v>
      </c>
      <c r="F29" s="7" t="s">
        <v>74</v>
      </c>
      <c r="G29" s="115">
        <v>6630002336</v>
      </c>
      <c r="H29" s="9"/>
      <c r="I29" s="9"/>
      <c r="J29" s="11"/>
      <c r="K29" s="9" t="s">
        <v>4</v>
      </c>
      <c r="L29" s="9"/>
      <c r="M29" s="61"/>
      <c r="N29" s="27"/>
      <c r="O29" s="27"/>
      <c r="P29" s="27"/>
      <c r="Q29" s="27"/>
      <c r="R29" s="27"/>
      <c r="S29" s="27"/>
      <c r="T29" s="21"/>
      <c r="U29" s="21"/>
      <c r="V29" s="21"/>
      <c r="W29" s="21"/>
      <c r="X29" s="21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</row>
    <row r="30" spans="1:103" s="66" customFormat="1" ht="70.5" customHeight="1">
      <c r="A30" s="145">
        <v>4</v>
      </c>
      <c r="B30" s="84" t="s">
        <v>162</v>
      </c>
      <c r="C30" s="114">
        <v>66</v>
      </c>
      <c r="D30" s="4" t="s">
        <v>17</v>
      </c>
      <c r="E30" s="7" t="s">
        <v>37</v>
      </c>
      <c r="F30" s="7" t="s">
        <v>61</v>
      </c>
      <c r="G30" s="115">
        <v>7713190205</v>
      </c>
      <c r="H30" s="9"/>
      <c r="I30" s="9"/>
      <c r="J30" s="11"/>
      <c r="K30" s="9" t="s">
        <v>4</v>
      </c>
      <c r="L30" s="9"/>
      <c r="M30" s="61"/>
      <c r="N30" s="27"/>
      <c r="O30" s="27"/>
      <c r="P30" s="27"/>
      <c r="Q30" s="27"/>
      <c r="R30" s="27"/>
      <c r="S30" s="27"/>
      <c r="T30" s="47"/>
      <c r="U30" s="47"/>
      <c r="V30" s="47"/>
      <c r="W30" s="47"/>
      <c r="X30" s="4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</row>
    <row r="31" spans="1:103" s="66" customFormat="1" ht="93">
      <c r="A31" s="145">
        <v>5</v>
      </c>
      <c r="B31" s="84" t="s">
        <v>155</v>
      </c>
      <c r="C31" s="114">
        <v>61</v>
      </c>
      <c r="D31" s="4" t="s">
        <v>31</v>
      </c>
      <c r="E31" s="7" t="s">
        <v>66</v>
      </c>
      <c r="F31" s="7" t="s">
        <v>66</v>
      </c>
      <c r="G31" s="115">
        <v>7530000048</v>
      </c>
      <c r="H31" s="9"/>
      <c r="I31" s="9"/>
      <c r="J31" s="11" t="s">
        <v>3</v>
      </c>
      <c r="K31" s="9"/>
      <c r="L31" s="9"/>
      <c r="M31" s="61"/>
      <c r="N31" s="27"/>
      <c r="O31" s="27"/>
      <c r="P31" s="27"/>
      <c r="Q31" s="27"/>
      <c r="R31" s="27"/>
      <c r="S31" s="27"/>
      <c r="T31" s="47"/>
      <c r="U31" s="47"/>
      <c r="V31" s="47"/>
      <c r="W31" s="47"/>
      <c r="X31" s="4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</row>
    <row r="32" spans="1:103" s="66" customFormat="1" ht="96" customHeight="1">
      <c r="A32" s="145">
        <v>6</v>
      </c>
      <c r="B32" s="84" t="s">
        <v>156</v>
      </c>
      <c r="C32" s="114">
        <v>95</v>
      </c>
      <c r="D32" s="4" t="s">
        <v>17</v>
      </c>
      <c r="E32" s="7" t="s">
        <v>68</v>
      </c>
      <c r="F32" s="7" t="s">
        <v>68</v>
      </c>
      <c r="G32" s="115">
        <v>7730014175</v>
      </c>
      <c r="H32" s="9"/>
      <c r="I32" s="9"/>
      <c r="J32" s="11"/>
      <c r="K32" s="9" t="s">
        <v>4</v>
      </c>
      <c r="L32" s="9"/>
      <c r="M32" s="61"/>
      <c r="N32" s="27"/>
      <c r="O32" s="27"/>
      <c r="P32" s="27"/>
      <c r="Q32" s="27"/>
      <c r="R32" s="27"/>
      <c r="S32" s="27"/>
      <c r="T32" s="47"/>
      <c r="U32" s="47"/>
      <c r="V32" s="47"/>
      <c r="W32" s="47"/>
      <c r="X32" s="4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</row>
    <row r="33" spans="1:103" s="66" customFormat="1" ht="46.5" hidden="1">
      <c r="A33" s="145">
        <v>17</v>
      </c>
      <c r="B33" s="86" t="s">
        <v>40</v>
      </c>
      <c r="C33" s="114">
        <v>104</v>
      </c>
      <c r="D33" s="4" t="s">
        <v>17</v>
      </c>
      <c r="E33" s="13" t="s">
        <v>83</v>
      </c>
      <c r="F33" s="13" t="s">
        <v>83</v>
      </c>
      <c r="G33" s="5">
        <v>7727075114</v>
      </c>
      <c r="H33" s="9"/>
      <c r="I33" s="9"/>
      <c r="J33" s="11"/>
      <c r="K33" s="9"/>
      <c r="L33" s="9"/>
      <c r="M33" s="61"/>
      <c r="N33" s="27"/>
      <c r="O33" s="27"/>
      <c r="P33" s="27"/>
      <c r="Q33" s="27"/>
      <c r="R33" s="27"/>
      <c r="S33" s="27"/>
      <c r="T33" s="47"/>
      <c r="U33" s="47"/>
      <c r="V33" s="47"/>
      <c r="W33" s="47"/>
      <c r="X33" s="4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</row>
    <row r="34" spans="1:103" s="66" customFormat="1" ht="117.75" hidden="1" customHeight="1">
      <c r="A34" s="145">
        <v>18</v>
      </c>
      <c r="B34" s="86" t="s">
        <v>175</v>
      </c>
      <c r="C34" s="5">
        <v>71</v>
      </c>
      <c r="D34" s="4" t="s">
        <v>17</v>
      </c>
      <c r="E34" s="13" t="s">
        <v>75</v>
      </c>
      <c r="F34" s="13" t="s">
        <v>75</v>
      </c>
      <c r="G34" s="5">
        <v>7734111035</v>
      </c>
      <c r="H34" s="9"/>
      <c r="I34" s="9"/>
      <c r="J34" s="9"/>
      <c r="K34" s="9"/>
      <c r="L34" s="9"/>
      <c r="M34" s="61"/>
      <c r="N34" s="27"/>
      <c r="O34" s="27"/>
      <c r="P34" s="27"/>
      <c r="Q34" s="27"/>
      <c r="R34" s="27"/>
      <c r="S34" s="27"/>
      <c r="T34" s="47"/>
      <c r="U34" s="47"/>
      <c r="V34" s="47"/>
      <c r="W34" s="47"/>
      <c r="X34" s="4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</row>
    <row r="35" spans="1:103" ht="93" hidden="1">
      <c r="A35" s="145">
        <v>19</v>
      </c>
      <c r="B35" s="86" t="s">
        <v>130</v>
      </c>
      <c r="C35" s="5">
        <v>90</v>
      </c>
      <c r="D35" s="4" t="s">
        <v>17</v>
      </c>
      <c r="E35" s="13" t="s">
        <v>20</v>
      </c>
      <c r="F35" s="13" t="s">
        <v>20</v>
      </c>
      <c r="G35" s="5">
        <v>4714004270</v>
      </c>
      <c r="H35" s="9"/>
      <c r="I35" s="9"/>
      <c r="J35" s="9"/>
      <c r="K35" s="9"/>
      <c r="L35" s="9"/>
      <c r="M35" s="61"/>
      <c r="N35" s="27"/>
      <c r="O35" s="27"/>
      <c r="P35" s="27"/>
      <c r="Q35" s="27"/>
      <c r="R35" s="27"/>
      <c r="S35" s="27"/>
      <c r="T35" s="47"/>
      <c r="U35" s="47"/>
      <c r="V35" s="47"/>
      <c r="W35" s="47"/>
      <c r="X35" s="4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</row>
    <row r="36" spans="1:103" s="66" customFormat="1" ht="69.75">
      <c r="A36" s="145">
        <v>7</v>
      </c>
      <c r="B36" s="85" t="s">
        <v>148</v>
      </c>
      <c r="C36" s="10">
        <v>97</v>
      </c>
      <c r="D36" s="12" t="s">
        <v>17</v>
      </c>
      <c r="E36" s="15" t="s">
        <v>44</v>
      </c>
      <c r="F36" s="15" t="s">
        <v>79</v>
      </c>
      <c r="G36" s="11">
        <v>7718146513</v>
      </c>
      <c r="H36" s="9"/>
      <c r="I36" s="9"/>
      <c r="J36" s="9"/>
      <c r="K36" s="9" t="s">
        <v>4</v>
      </c>
      <c r="L36" s="9"/>
      <c r="M36" s="61"/>
      <c r="N36" s="27"/>
      <c r="O36" s="27"/>
      <c r="P36" s="27"/>
      <c r="Q36" s="27"/>
      <c r="R36" s="27"/>
      <c r="S36" s="27"/>
      <c r="T36" s="21"/>
      <c r="U36" s="21"/>
      <c r="V36" s="21"/>
      <c r="W36" s="21"/>
      <c r="X36" s="2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</row>
    <row r="37" spans="1:103" ht="139.5" customHeight="1">
      <c r="A37" s="145">
        <v>8</v>
      </c>
      <c r="B37" s="84" t="s">
        <v>131</v>
      </c>
      <c r="C37" s="5">
        <v>78</v>
      </c>
      <c r="D37" s="4" t="s">
        <v>22</v>
      </c>
      <c r="E37" s="7" t="s">
        <v>77</v>
      </c>
      <c r="F37" s="7" t="s">
        <v>77</v>
      </c>
      <c r="G37" s="115">
        <v>5254001230</v>
      </c>
      <c r="H37" s="9"/>
      <c r="I37" s="9"/>
      <c r="J37" s="9"/>
      <c r="K37" s="9"/>
      <c r="L37" s="9"/>
      <c r="M37" s="61" t="s">
        <v>41</v>
      </c>
      <c r="N37" s="27"/>
      <c r="O37" s="27"/>
      <c r="P37" s="27"/>
      <c r="Q37" s="27"/>
      <c r="R37" s="27"/>
      <c r="S37" s="27"/>
      <c r="T37" s="47"/>
      <c r="U37" s="47"/>
      <c r="V37" s="47"/>
      <c r="W37" s="47"/>
      <c r="X37" s="4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</row>
    <row r="38" spans="1:103" ht="165.75" customHeight="1">
      <c r="A38" s="145">
        <v>9</v>
      </c>
      <c r="B38" s="85" t="s">
        <v>110</v>
      </c>
      <c r="C38" s="114">
        <v>93</v>
      </c>
      <c r="D38" s="12" t="s">
        <v>17</v>
      </c>
      <c r="E38" s="15" t="s">
        <v>45</v>
      </c>
      <c r="F38" s="15" t="s">
        <v>45</v>
      </c>
      <c r="G38" s="11">
        <v>7704009700</v>
      </c>
      <c r="H38" s="9"/>
      <c r="I38" s="9"/>
      <c r="J38" s="9" t="s">
        <v>4</v>
      </c>
      <c r="K38" s="9"/>
      <c r="L38" s="9"/>
      <c r="M38" s="61"/>
      <c r="N38" s="27"/>
      <c r="O38" s="27"/>
      <c r="P38" s="27"/>
      <c r="Q38" s="27"/>
      <c r="R38" s="27"/>
      <c r="S38" s="27"/>
      <c r="T38" s="47"/>
      <c r="U38" s="47"/>
      <c r="V38" s="47"/>
      <c r="W38" s="47"/>
      <c r="X38" s="47"/>
      <c r="Y38" s="16"/>
    </row>
    <row r="39" spans="1:103" s="66" customFormat="1" ht="139.5" hidden="1">
      <c r="A39" s="145">
        <v>23</v>
      </c>
      <c r="B39" s="85" t="s">
        <v>166</v>
      </c>
      <c r="C39" s="114">
        <v>88</v>
      </c>
      <c r="D39" s="12" t="s">
        <v>17</v>
      </c>
      <c r="E39" s="15" t="s">
        <v>46</v>
      </c>
      <c r="F39" s="15" t="s">
        <v>46</v>
      </c>
      <c r="G39" s="11">
        <v>7724068140</v>
      </c>
      <c r="H39" s="9"/>
      <c r="I39" s="9"/>
      <c r="J39" s="9"/>
      <c r="K39" s="9"/>
      <c r="L39" s="9"/>
      <c r="M39" s="61"/>
      <c r="N39" s="27"/>
      <c r="O39" s="27"/>
      <c r="P39" s="27"/>
      <c r="Q39" s="27"/>
      <c r="R39" s="27"/>
      <c r="S39" s="27"/>
      <c r="T39" s="47"/>
      <c r="U39" s="47"/>
      <c r="V39" s="47"/>
      <c r="W39" s="47"/>
      <c r="X39" s="47"/>
      <c r="Y39" s="16"/>
      <c r="Z39" s="38"/>
      <c r="AA39" s="38"/>
      <c r="AB39" s="38"/>
      <c r="AC39" s="38"/>
      <c r="AD39" s="38"/>
      <c r="AE39" s="38"/>
      <c r="AF39" s="38"/>
      <c r="AG39" s="38"/>
      <c r="AH39" s="38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</row>
    <row r="40" spans="1:103" s="66" customFormat="1" ht="116.25">
      <c r="A40" s="145">
        <v>10</v>
      </c>
      <c r="B40" s="85" t="s">
        <v>177</v>
      </c>
      <c r="C40" s="10">
        <v>4</v>
      </c>
      <c r="D40" s="12" t="s">
        <v>17</v>
      </c>
      <c r="E40" s="18" t="s">
        <v>84</v>
      </c>
      <c r="F40" s="18" t="s">
        <v>84</v>
      </c>
      <c r="G40" s="11">
        <v>7724683379</v>
      </c>
      <c r="H40" s="9"/>
      <c r="I40" s="9" t="s">
        <v>23</v>
      </c>
      <c r="J40" s="9"/>
      <c r="K40" s="9"/>
      <c r="L40" s="9"/>
      <c r="M40" s="61"/>
      <c r="N40" s="27"/>
      <c r="O40" s="27"/>
      <c r="P40" s="27"/>
      <c r="Q40" s="27"/>
      <c r="R40" s="27"/>
      <c r="S40" s="27"/>
      <c r="T40" s="21"/>
      <c r="U40" s="21"/>
      <c r="V40" s="21"/>
      <c r="W40" s="47"/>
      <c r="X40" s="47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</row>
    <row r="41" spans="1:103" s="73" customFormat="1" ht="139.5">
      <c r="A41" s="145">
        <v>11</v>
      </c>
      <c r="B41" s="85" t="s">
        <v>134</v>
      </c>
      <c r="C41" s="10">
        <v>51</v>
      </c>
      <c r="D41" s="12" t="s">
        <v>18</v>
      </c>
      <c r="E41" s="18" t="s">
        <v>85</v>
      </c>
      <c r="F41" s="18" t="s">
        <v>85</v>
      </c>
      <c r="G41" s="11">
        <v>7814417371</v>
      </c>
      <c r="H41" s="9"/>
      <c r="I41" s="110" t="s">
        <v>184</v>
      </c>
      <c r="J41" s="111">
        <v>3</v>
      </c>
      <c r="K41" s="9"/>
      <c r="L41" s="9"/>
      <c r="M41" s="61"/>
      <c r="N41" s="27"/>
      <c r="O41" s="27"/>
      <c r="P41" s="27"/>
      <c r="Q41" s="27"/>
      <c r="R41" s="27"/>
      <c r="S41" s="27"/>
      <c r="T41" s="21"/>
      <c r="U41" s="21"/>
      <c r="V41" s="21"/>
      <c r="W41" s="47"/>
      <c r="X41" s="47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</row>
    <row r="42" spans="1:103" s="73" customFormat="1" ht="96" customHeight="1">
      <c r="A42" s="145">
        <v>12</v>
      </c>
      <c r="B42" s="85" t="s">
        <v>133</v>
      </c>
      <c r="C42" s="10">
        <v>11</v>
      </c>
      <c r="D42" s="12" t="s">
        <v>32</v>
      </c>
      <c r="E42" s="18" t="s">
        <v>87</v>
      </c>
      <c r="F42" s="18" t="s">
        <v>87</v>
      </c>
      <c r="G42" s="11">
        <v>3801069786</v>
      </c>
      <c r="H42" s="9"/>
      <c r="I42" s="9"/>
      <c r="J42" s="9"/>
      <c r="K42" s="9"/>
      <c r="L42" s="9"/>
      <c r="M42" s="61" t="s">
        <v>3</v>
      </c>
      <c r="N42" s="128"/>
      <c r="O42" s="27"/>
      <c r="P42" s="27"/>
      <c r="Q42" s="27"/>
      <c r="R42" s="27"/>
      <c r="S42" s="27"/>
      <c r="T42" s="21"/>
      <c r="U42" s="21"/>
      <c r="V42" s="21"/>
      <c r="W42" s="21"/>
      <c r="X42" s="21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</row>
    <row r="43" spans="1:103" s="66" customFormat="1" ht="54.75" customHeight="1">
      <c r="A43" s="145">
        <v>13</v>
      </c>
      <c r="B43" s="85" t="s">
        <v>147</v>
      </c>
      <c r="C43" s="10">
        <v>17</v>
      </c>
      <c r="D43" s="12" t="s">
        <v>17</v>
      </c>
      <c r="E43" s="18" t="s">
        <v>86</v>
      </c>
      <c r="F43" s="18" t="s">
        <v>86</v>
      </c>
      <c r="G43" s="11">
        <v>7708697977</v>
      </c>
      <c r="H43" s="9" t="s">
        <v>39</v>
      </c>
      <c r="I43" s="9"/>
      <c r="J43" s="9"/>
      <c r="K43" s="9"/>
      <c r="L43" s="9"/>
      <c r="M43" s="61"/>
      <c r="N43" s="27"/>
      <c r="O43" s="27"/>
      <c r="P43" s="27"/>
      <c r="Q43" s="27"/>
      <c r="R43" s="27"/>
      <c r="S43" s="27"/>
      <c r="T43" s="21"/>
      <c r="U43" s="21"/>
      <c r="V43" s="21"/>
      <c r="W43" s="47"/>
      <c r="X43" s="47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</row>
    <row r="44" spans="1:103" s="66" customFormat="1" ht="51" customHeight="1">
      <c r="A44" s="145">
        <v>14</v>
      </c>
      <c r="B44" s="84" t="s">
        <v>157</v>
      </c>
      <c r="C44" s="114">
        <v>77</v>
      </c>
      <c r="D44" s="8" t="s">
        <v>18</v>
      </c>
      <c r="E44" s="17" t="s">
        <v>47</v>
      </c>
      <c r="F44" s="17" t="s">
        <v>81</v>
      </c>
      <c r="G44" s="115">
        <v>7804033778</v>
      </c>
      <c r="H44" s="9"/>
      <c r="I44" s="110" t="s">
        <v>184</v>
      </c>
      <c r="J44" s="111">
        <v>3</v>
      </c>
      <c r="K44" s="9"/>
      <c r="L44" s="9"/>
      <c r="M44" s="61"/>
      <c r="N44" s="27"/>
      <c r="O44" s="27"/>
      <c r="P44" s="27"/>
      <c r="Q44" s="27"/>
      <c r="R44" s="27"/>
      <c r="S44" s="27"/>
      <c r="T44" s="47"/>
      <c r="U44" s="47"/>
      <c r="V44" s="47"/>
      <c r="W44" s="47"/>
      <c r="X44" s="4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</row>
    <row r="45" spans="1:103" s="66" customFormat="1" ht="69.75">
      <c r="A45" s="145">
        <v>15</v>
      </c>
      <c r="B45" s="84" t="s">
        <v>135</v>
      </c>
      <c r="C45" s="114">
        <v>82</v>
      </c>
      <c r="D45" s="4" t="s">
        <v>22</v>
      </c>
      <c r="E45" s="17" t="s">
        <v>48</v>
      </c>
      <c r="F45" s="17" t="s">
        <v>58</v>
      </c>
      <c r="G45" s="115">
        <v>5254482357</v>
      </c>
      <c r="H45" s="9"/>
      <c r="I45" s="9"/>
      <c r="J45" s="9"/>
      <c r="K45" s="9"/>
      <c r="L45" s="9"/>
      <c r="M45" s="61" t="s">
        <v>41</v>
      </c>
      <c r="N45" s="27"/>
      <c r="O45" s="27"/>
      <c r="P45" s="27"/>
      <c r="Q45" s="27"/>
      <c r="R45" s="27"/>
      <c r="S45" s="27"/>
      <c r="T45" s="47"/>
      <c r="U45" s="47"/>
      <c r="V45" s="47"/>
      <c r="W45" s="47"/>
      <c r="X45" s="4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</row>
    <row r="46" spans="1:103" s="66" customFormat="1" ht="69.75" hidden="1">
      <c r="A46" s="145">
        <v>30</v>
      </c>
      <c r="B46" s="85" t="s">
        <v>136</v>
      </c>
      <c r="C46" s="10">
        <v>65</v>
      </c>
      <c r="D46" s="12" t="s">
        <v>17</v>
      </c>
      <c r="E46" s="18" t="s">
        <v>82</v>
      </c>
      <c r="F46" s="18" t="s">
        <v>82</v>
      </c>
      <c r="G46" s="11">
        <v>7724600238</v>
      </c>
      <c r="H46" s="9"/>
      <c r="I46" s="9"/>
      <c r="J46" s="9"/>
      <c r="K46" s="9"/>
      <c r="L46" s="9"/>
      <c r="M46" s="61"/>
      <c r="N46" s="27"/>
      <c r="O46" s="27"/>
      <c r="P46" s="27"/>
      <c r="Q46" s="27"/>
      <c r="R46" s="27"/>
      <c r="S46" s="27"/>
      <c r="T46" s="21"/>
      <c r="U46" s="21"/>
      <c r="V46" s="21"/>
      <c r="W46" s="47"/>
      <c r="X46" s="47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</row>
    <row r="47" spans="1:103" s="66" customFormat="1" ht="116.25">
      <c r="A47" s="145">
        <v>16</v>
      </c>
      <c r="B47" s="85" t="s">
        <v>176</v>
      </c>
      <c r="C47" s="5">
        <v>67</v>
      </c>
      <c r="D47" s="4" t="s">
        <v>24</v>
      </c>
      <c r="E47" s="18" t="s">
        <v>101</v>
      </c>
      <c r="F47" s="18" t="s">
        <v>101</v>
      </c>
      <c r="G47" s="11">
        <v>2304030547</v>
      </c>
      <c r="H47" s="9"/>
      <c r="I47" s="9"/>
      <c r="J47" s="9"/>
      <c r="K47" s="9" t="s">
        <v>4</v>
      </c>
      <c r="L47" s="9"/>
      <c r="M47" s="61"/>
      <c r="N47" s="27"/>
      <c r="O47" s="27"/>
      <c r="P47" s="27"/>
      <c r="Q47" s="27"/>
      <c r="R47" s="27"/>
      <c r="S47" s="27"/>
      <c r="T47" s="47"/>
      <c r="U47" s="47"/>
      <c r="V47" s="47"/>
      <c r="W47" s="47"/>
      <c r="X47" s="4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</row>
    <row r="48" spans="1:103" s="73" customFormat="1" ht="139.5" hidden="1">
      <c r="A48" s="145">
        <v>32</v>
      </c>
      <c r="B48" s="84" t="s">
        <v>111</v>
      </c>
      <c r="C48" s="114">
        <v>53</v>
      </c>
      <c r="D48" s="4" t="s">
        <v>17</v>
      </c>
      <c r="E48" s="7" t="s">
        <v>99</v>
      </c>
      <c r="F48" s="7" t="s">
        <v>99</v>
      </c>
      <c r="G48" s="115">
        <v>7710021008</v>
      </c>
      <c r="H48" s="9"/>
      <c r="I48" s="9"/>
      <c r="J48" s="9"/>
      <c r="K48" s="9"/>
      <c r="L48" s="9"/>
      <c r="M48" s="61"/>
      <c r="N48" s="27"/>
      <c r="O48" s="27"/>
      <c r="P48" s="27"/>
      <c r="Q48" s="27"/>
      <c r="R48" s="27"/>
      <c r="S48" s="27"/>
      <c r="T48" s="47"/>
      <c r="U48" s="47"/>
      <c r="V48" s="47"/>
      <c r="W48" s="47"/>
      <c r="X48" s="4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</row>
    <row r="49" spans="1:103" s="66" customFormat="1" ht="116.25">
      <c r="A49" s="145">
        <v>17</v>
      </c>
      <c r="B49" s="84" t="s">
        <v>138</v>
      </c>
      <c r="C49" s="114">
        <v>12</v>
      </c>
      <c r="D49" s="4" t="s">
        <v>18</v>
      </c>
      <c r="E49" s="7" t="s">
        <v>95</v>
      </c>
      <c r="F49" s="7" t="s">
        <v>95</v>
      </c>
      <c r="G49" s="115">
        <v>7811411780</v>
      </c>
      <c r="H49" s="9"/>
      <c r="I49" s="110" t="s">
        <v>184</v>
      </c>
      <c r="J49" s="111">
        <v>3</v>
      </c>
      <c r="K49" s="9"/>
      <c r="L49" s="9"/>
      <c r="M49" s="61"/>
      <c r="N49" s="27"/>
      <c r="O49" s="27"/>
      <c r="P49" s="27"/>
      <c r="Q49" s="27"/>
      <c r="R49" s="27"/>
      <c r="S49" s="27"/>
      <c r="T49" s="47"/>
      <c r="U49" s="47"/>
      <c r="V49" s="47"/>
      <c r="W49" s="47"/>
      <c r="X49" s="4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</row>
    <row r="50" spans="1:103" s="66" customFormat="1" ht="116.25" hidden="1">
      <c r="A50" s="145">
        <v>34</v>
      </c>
      <c r="B50" s="85" t="s">
        <v>139</v>
      </c>
      <c r="C50" s="10">
        <v>24</v>
      </c>
      <c r="D50" s="12" t="s">
        <v>17</v>
      </c>
      <c r="E50" s="15" t="s">
        <v>49</v>
      </c>
      <c r="F50" s="15" t="s">
        <v>49</v>
      </c>
      <c r="G50" s="11">
        <v>7731007371</v>
      </c>
      <c r="H50" s="9"/>
      <c r="I50" s="9"/>
      <c r="J50" s="9"/>
      <c r="K50" s="9"/>
      <c r="L50" s="9"/>
      <c r="M50" s="61"/>
      <c r="N50" s="27"/>
      <c r="O50" s="27"/>
      <c r="P50" s="27"/>
      <c r="Q50" s="27"/>
      <c r="R50" s="27"/>
      <c r="S50" s="27"/>
      <c r="T50" s="21"/>
      <c r="U50" s="21"/>
      <c r="V50" s="21"/>
      <c r="W50" s="21"/>
      <c r="X50" s="21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</row>
    <row r="51" spans="1:103" s="66" customFormat="1" ht="69.75" hidden="1">
      <c r="A51" s="145">
        <v>35</v>
      </c>
      <c r="B51" s="84" t="s">
        <v>116</v>
      </c>
      <c r="C51" s="114">
        <v>47</v>
      </c>
      <c r="D51" s="4" t="s">
        <v>17</v>
      </c>
      <c r="E51" s="7" t="s">
        <v>89</v>
      </c>
      <c r="F51" s="7" t="s">
        <v>89</v>
      </c>
      <c r="G51" s="115">
        <v>7701003690</v>
      </c>
      <c r="H51" s="9"/>
      <c r="I51" s="9"/>
      <c r="J51" s="9"/>
      <c r="K51" s="9"/>
      <c r="L51" s="9"/>
      <c r="M51" s="61"/>
      <c r="N51" s="27"/>
      <c r="O51" s="27"/>
      <c r="P51" s="27"/>
      <c r="Q51" s="27"/>
      <c r="R51" s="27"/>
      <c r="S51" s="27"/>
      <c r="T51" s="47"/>
      <c r="U51" s="47"/>
      <c r="V51" s="47"/>
      <c r="W51" s="47"/>
      <c r="X51" s="4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</row>
    <row r="52" spans="1:103" ht="116.25" hidden="1">
      <c r="A52" s="145">
        <v>36</v>
      </c>
      <c r="B52" s="84" t="s">
        <v>163</v>
      </c>
      <c r="C52" s="114">
        <v>38</v>
      </c>
      <c r="D52" s="8" t="s">
        <v>34</v>
      </c>
      <c r="E52" s="7" t="s">
        <v>50</v>
      </c>
      <c r="F52" s="7" t="s">
        <v>50</v>
      </c>
      <c r="G52" s="115">
        <v>4025040355</v>
      </c>
      <c r="H52" s="9"/>
      <c r="I52" s="9"/>
      <c r="J52" s="9"/>
      <c r="K52" s="9"/>
      <c r="L52" s="9"/>
      <c r="M52" s="61"/>
      <c r="N52" s="27"/>
      <c r="O52" s="27"/>
      <c r="P52" s="27"/>
      <c r="Q52" s="27"/>
      <c r="R52" s="27"/>
      <c r="S52" s="27"/>
      <c r="T52" s="47"/>
      <c r="U52" s="47"/>
      <c r="V52" s="47"/>
      <c r="W52" s="47"/>
      <c r="X52" s="4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</row>
    <row r="53" spans="1:103" s="39" customFormat="1" ht="69.75" hidden="1">
      <c r="A53" s="145">
        <v>37</v>
      </c>
      <c r="B53" s="6" t="s">
        <v>115</v>
      </c>
      <c r="C53" s="114">
        <v>29</v>
      </c>
      <c r="D53" s="8" t="s">
        <v>18</v>
      </c>
      <c r="E53" s="7" t="s">
        <v>51</v>
      </c>
      <c r="F53" s="7" t="s">
        <v>92</v>
      </c>
      <c r="G53" s="115">
        <v>7804543352</v>
      </c>
      <c r="H53" s="9"/>
      <c r="I53" s="9"/>
      <c r="J53" s="9"/>
      <c r="K53" s="9"/>
      <c r="L53" s="9"/>
      <c r="M53" s="61"/>
      <c r="N53" s="27"/>
      <c r="O53" s="27"/>
      <c r="P53" s="27"/>
      <c r="Q53" s="27"/>
      <c r="R53" s="27"/>
      <c r="S53" s="27"/>
      <c r="T53" s="47"/>
      <c r="U53" s="47"/>
      <c r="V53" s="47"/>
      <c r="W53" s="47"/>
      <c r="X53" s="4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</row>
    <row r="54" spans="1:103" s="39" customFormat="1" ht="46.5" hidden="1">
      <c r="A54" s="145">
        <v>38</v>
      </c>
      <c r="B54" s="14" t="s">
        <v>160</v>
      </c>
      <c r="C54" s="10">
        <v>34</v>
      </c>
      <c r="D54" s="12" t="s">
        <v>22</v>
      </c>
      <c r="E54" s="15" t="s">
        <v>52</v>
      </c>
      <c r="F54" s="15" t="s">
        <v>52</v>
      </c>
      <c r="G54" s="11">
        <v>5262289621</v>
      </c>
      <c r="H54" s="9"/>
      <c r="I54" s="9"/>
      <c r="J54" s="9"/>
      <c r="K54" s="9"/>
      <c r="L54" s="9"/>
      <c r="M54" s="61"/>
      <c r="N54" s="27"/>
      <c r="O54" s="27"/>
      <c r="P54" s="27"/>
      <c r="Q54" s="27"/>
      <c r="R54" s="27"/>
      <c r="S54" s="27"/>
      <c r="T54" s="21"/>
      <c r="U54" s="21"/>
      <c r="V54" s="21"/>
      <c r="W54" s="21"/>
      <c r="X54" s="21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</row>
    <row r="55" spans="1:103" ht="69.75">
      <c r="A55" s="145">
        <v>18</v>
      </c>
      <c r="B55" s="84" t="s">
        <v>174</v>
      </c>
      <c r="C55" s="114">
        <v>35</v>
      </c>
      <c r="D55" s="8" t="s">
        <v>34</v>
      </c>
      <c r="E55" s="7" t="s">
        <v>53</v>
      </c>
      <c r="F55" s="7" t="s">
        <v>91</v>
      </c>
      <c r="G55" s="115">
        <v>4025008866</v>
      </c>
      <c r="H55" s="9"/>
      <c r="I55" s="9"/>
      <c r="J55" s="9"/>
      <c r="K55" s="9"/>
      <c r="L55" s="9" t="s">
        <v>4</v>
      </c>
      <c r="M55" s="61"/>
      <c r="N55" s="27"/>
      <c r="O55" s="27"/>
      <c r="P55" s="27"/>
      <c r="Q55" s="27"/>
      <c r="R55" s="27"/>
      <c r="S55" s="27"/>
      <c r="T55" s="47"/>
      <c r="U55" s="47"/>
      <c r="V55" s="47"/>
      <c r="W55" s="47"/>
      <c r="X55" s="4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</row>
    <row r="56" spans="1:103" ht="42.75" customHeight="1">
      <c r="A56" s="145">
        <v>19</v>
      </c>
      <c r="B56" s="82" t="s">
        <v>140</v>
      </c>
      <c r="C56" s="114">
        <v>40</v>
      </c>
      <c r="D56" s="4" t="s">
        <v>21</v>
      </c>
      <c r="E56" s="7" t="s">
        <v>54</v>
      </c>
      <c r="F56" s="7" t="s">
        <v>54</v>
      </c>
      <c r="G56" s="115">
        <v>2452019434</v>
      </c>
      <c r="H56" s="9"/>
      <c r="I56" s="9"/>
      <c r="J56" s="9"/>
      <c r="K56" s="9"/>
      <c r="L56" s="9"/>
      <c r="M56" s="61" t="s">
        <v>4</v>
      </c>
      <c r="N56" s="27"/>
      <c r="O56" s="27"/>
      <c r="P56" s="27"/>
      <c r="Q56" s="27"/>
      <c r="R56" s="27"/>
      <c r="S56" s="27"/>
      <c r="T56" s="47"/>
      <c r="U56" s="47"/>
      <c r="V56" s="47"/>
      <c r="W56" s="47"/>
      <c r="X56" s="4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</row>
    <row r="57" spans="1:103" s="66" customFormat="1" ht="69.75">
      <c r="A57" s="145">
        <v>20</v>
      </c>
      <c r="B57" s="85" t="s">
        <v>141</v>
      </c>
      <c r="C57" s="10">
        <v>42</v>
      </c>
      <c r="D57" s="12" t="s">
        <v>17</v>
      </c>
      <c r="E57" s="15" t="s">
        <v>102</v>
      </c>
      <c r="F57" s="15" t="s">
        <v>102</v>
      </c>
      <c r="G57" s="11">
        <v>7706042118</v>
      </c>
      <c r="H57" s="9"/>
      <c r="I57" s="9"/>
      <c r="J57" s="9"/>
      <c r="K57" s="9"/>
      <c r="L57" s="9" t="s">
        <v>3</v>
      </c>
      <c r="M57" s="61"/>
      <c r="N57" s="27"/>
      <c r="O57" s="27"/>
      <c r="P57" s="27"/>
      <c r="Q57" s="27"/>
      <c r="R57" s="27"/>
      <c r="S57" s="27"/>
      <c r="T57" s="21"/>
      <c r="U57" s="21"/>
      <c r="V57" s="21"/>
      <c r="W57" s="21"/>
      <c r="X57" s="21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</row>
    <row r="58" spans="1:103" s="66" customFormat="1" ht="69.75" hidden="1">
      <c r="A58" s="145">
        <v>42</v>
      </c>
      <c r="B58" s="85" t="s">
        <v>142</v>
      </c>
      <c r="C58" s="10">
        <v>46</v>
      </c>
      <c r="D58" s="12" t="s">
        <v>17</v>
      </c>
      <c r="E58" s="15" t="s">
        <v>96</v>
      </c>
      <c r="F58" s="15" t="s">
        <v>96</v>
      </c>
      <c r="G58" s="11">
        <v>7714713352</v>
      </c>
      <c r="H58" s="9"/>
      <c r="I58" s="9"/>
      <c r="J58" s="9"/>
      <c r="K58" s="9"/>
      <c r="L58" s="9"/>
      <c r="M58" s="61"/>
      <c r="N58" s="27"/>
      <c r="O58" s="27"/>
      <c r="P58" s="27"/>
      <c r="Q58" s="27"/>
      <c r="R58" s="27"/>
      <c r="S58" s="27"/>
      <c r="T58" s="21"/>
      <c r="U58" s="21"/>
      <c r="V58" s="21"/>
      <c r="W58" s="21"/>
      <c r="X58" s="21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</row>
    <row r="59" spans="1:103" s="80" customFormat="1" ht="93">
      <c r="A59" s="145">
        <v>21</v>
      </c>
      <c r="B59" s="85" t="s">
        <v>143</v>
      </c>
      <c r="C59" s="10">
        <v>57</v>
      </c>
      <c r="D59" s="12" t="s">
        <v>36</v>
      </c>
      <c r="E59" s="15" t="s">
        <v>97</v>
      </c>
      <c r="F59" s="15" t="s">
        <v>97</v>
      </c>
      <c r="G59" s="11">
        <v>6439033109</v>
      </c>
      <c r="H59" s="9"/>
      <c r="I59" s="9"/>
      <c r="J59" s="9"/>
      <c r="K59" s="9"/>
      <c r="L59" s="9"/>
      <c r="M59" s="61" t="s">
        <v>4</v>
      </c>
      <c r="N59" s="27"/>
      <c r="O59" s="27"/>
      <c r="P59" s="27"/>
      <c r="Q59" s="27"/>
      <c r="R59" s="27"/>
      <c r="S59" s="27"/>
      <c r="T59" s="21"/>
      <c r="U59" s="21"/>
      <c r="V59" s="21"/>
      <c r="W59" s="21"/>
      <c r="X59" s="21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</row>
    <row r="60" spans="1:103" s="80" customFormat="1" ht="93">
      <c r="A60" s="145">
        <v>22</v>
      </c>
      <c r="B60" s="85" t="s">
        <v>150</v>
      </c>
      <c r="C60" s="10">
        <v>63</v>
      </c>
      <c r="D60" s="12" t="s">
        <v>22</v>
      </c>
      <c r="E60" s="15" t="s">
        <v>93</v>
      </c>
      <c r="F60" s="15" t="s">
        <v>93</v>
      </c>
      <c r="G60" s="11">
        <v>5249104705</v>
      </c>
      <c r="H60" s="9"/>
      <c r="I60" s="9"/>
      <c r="J60" s="9" t="s">
        <v>4</v>
      </c>
      <c r="K60" s="9"/>
      <c r="L60" s="9"/>
      <c r="M60" s="61"/>
      <c r="N60" s="27"/>
      <c r="O60" s="27"/>
      <c r="P60" s="27"/>
      <c r="Q60" s="27"/>
      <c r="R60" s="27"/>
      <c r="S60" s="27"/>
      <c r="T60" s="21"/>
      <c r="U60" s="21"/>
      <c r="V60" s="21"/>
      <c r="W60" s="21"/>
      <c r="X60" s="21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  <c r="BW60" s="152"/>
      <c r="BX60" s="152"/>
      <c r="BY60" s="152"/>
      <c r="BZ60" s="152"/>
      <c r="CA60" s="152"/>
      <c r="CB60" s="152"/>
      <c r="CC60" s="152"/>
      <c r="CD60" s="152"/>
      <c r="CE60" s="152"/>
      <c r="CF60" s="152"/>
      <c r="CG60" s="152"/>
      <c r="CH60" s="152"/>
      <c r="CI60" s="152"/>
      <c r="CJ60" s="152"/>
      <c r="CK60" s="152"/>
      <c r="CL60" s="152"/>
      <c r="CM60" s="152"/>
      <c r="CN60" s="152"/>
      <c r="CO60" s="152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</row>
    <row r="61" spans="1:103" s="44" customFormat="1" ht="139.5">
      <c r="A61" s="145">
        <v>23</v>
      </c>
      <c r="B61" s="85" t="s">
        <v>118</v>
      </c>
      <c r="C61" s="114">
        <v>68</v>
      </c>
      <c r="D61" s="12" t="s">
        <v>18</v>
      </c>
      <c r="E61" s="15" t="s">
        <v>100</v>
      </c>
      <c r="F61" s="15" t="s">
        <v>119</v>
      </c>
      <c r="G61" s="11">
        <v>7801593651</v>
      </c>
      <c r="H61" s="9"/>
      <c r="I61" s="9"/>
      <c r="J61" s="9" t="s">
        <v>4</v>
      </c>
      <c r="K61" s="9"/>
      <c r="L61" s="9"/>
      <c r="M61" s="61"/>
      <c r="N61" s="27"/>
      <c r="O61" s="27"/>
      <c r="P61" s="27"/>
      <c r="Q61" s="27"/>
      <c r="R61" s="27"/>
      <c r="S61" s="27"/>
      <c r="T61" s="47"/>
      <c r="U61" s="47"/>
      <c r="V61" s="47"/>
      <c r="W61" s="47"/>
      <c r="X61" s="47"/>
      <c r="Y61" s="16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</row>
    <row r="62" spans="1:103" s="44" customFormat="1" ht="162.75">
      <c r="A62" s="145">
        <v>24</v>
      </c>
      <c r="B62" s="85" t="s">
        <v>120</v>
      </c>
      <c r="C62" s="114">
        <v>69</v>
      </c>
      <c r="D62" s="12" t="s">
        <v>28</v>
      </c>
      <c r="E62" s="15" t="s">
        <v>94</v>
      </c>
      <c r="F62" s="15" t="s">
        <v>94</v>
      </c>
      <c r="G62" s="11">
        <v>6660004669</v>
      </c>
      <c r="H62" s="9"/>
      <c r="I62" s="9"/>
      <c r="J62" s="9"/>
      <c r="K62" s="9"/>
      <c r="L62" s="9" t="s">
        <v>3</v>
      </c>
      <c r="M62" s="61"/>
      <c r="N62" s="27"/>
      <c r="O62" s="27"/>
      <c r="P62" s="27"/>
      <c r="Q62" s="27"/>
      <c r="R62" s="27"/>
      <c r="S62" s="27"/>
      <c r="T62" s="47"/>
      <c r="U62" s="47"/>
      <c r="V62" s="47"/>
      <c r="W62" s="47"/>
      <c r="X62" s="47"/>
      <c r="Y62" s="16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</row>
    <row r="63" spans="1:103" s="44" customFormat="1" ht="141" customHeight="1">
      <c r="A63" s="145">
        <v>25</v>
      </c>
      <c r="B63" s="85" t="s">
        <v>112</v>
      </c>
      <c r="C63" s="114">
        <v>73</v>
      </c>
      <c r="D63" s="12" t="s">
        <v>17</v>
      </c>
      <c r="E63" s="15" t="s">
        <v>90</v>
      </c>
      <c r="F63" s="15" t="s">
        <v>90</v>
      </c>
      <c r="G63" s="11">
        <v>7708090766</v>
      </c>
      <c r="H63" s="9"/>
      <c r="I63" s="9"/>
      <c r="J63" s="9" t="s">
        <v>4</v>
      </c>
      <c r="K63" s="9"/>
      <c r="L63" s="9"/>
      <c r="M63" s="61"/>
      <c r="N63" s="27"/>
      <c r="O63" s="27"/>
      <c r="P63" s="27"/>
      <c r="Q63" s="27"/>
      <c r="R63" s="27"/>
      <c r="S63" s="27"/>
      <c r="T63" s="47"/>
      <c r="U63" s="47"/>
      <c r="V63" s="47"/>
      <c r="W63" s="47"/>
      <c r="X63" s="47"/>
      <c r="Y63" s="16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</row>
    <row r="64" spans="1:103" s="44" customFormat="1" ht="69.75" hidden="1">
      <c r="A64" s="145">
        <v>48</v>
      </c>
      <c r="B64" s="83" t="s">
        <v>152</v>
      </c>
      <c r="C64" s="115">
        <v>96</v>
      </c>
      <c r="D64" s="4" t="s">
        <v>18</v>
      </c>
      <c r="E64" s="17" t="s">
        <v>72</v>
      </c>
      <c r="F64" s="17" t="s">
        <v>72</v>
      </c>
      <c r="G64" s="115">
        <v>7802846922</v>
      </c>
      <c r="H64" s="9"/>
      <c r="I64" s="9"/>
      <c r="J64" s="9"/>
      <c r="K64" s="9"/>
      <c r="L64" s="9"/>
      <c r="M64" s="61"/>
      <c r="N64" s="27"/>
      <c r="O64" s="27"/>
      <c r="P64" s="27"/>
      <c r="Q64" s="27"/>
      <c r="R64" s="28"/>
      <c r="S64" s="28"/>
      <c r="T64" s="47"/>
      <c r="U64" s="47"/>
      <c r="V64" s="47"/>
      <c r="W64" s="47"/>
      <c r="X64" s="47"/>
      <c r="Y64" s="35"/>
      <c r="Z64" s="35"/>
      <c r="AA64" s="35"/>
      <c r="AB64" s="35"/>
      <c r="AC64" s="131"/>
      <c r="AD64" s="131"/>
      <c r="AE64" s="131"/>
      <c r="AF64" s="131"/>
      <c r="AG64" s="131"/>
      <c r="AH64" s="131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</row>
    <row r="65" spans="1:103" s="44" customFormat="1" ht="69.75" hidden="1">
      <c r="A65" s="145">
        <v>49</v>
      </c>
      <c r="B65" s="83" t="s">
        <v>137</v>
      </c>
      <c r="C65" s="55" t="s">
        <v>117</v>
      </c>
      <c r="D65" s="4" t="s">
        <v>19</v>
      </c>
      <c r="E65" s="17" t="s">
        <v>56</v>
      </c>
      <c r="F65" s="17" t="s">
        <v>88</v>
      </c>
      <c r="G65" s="115">
        <v>3666001147</v>
      </c>
      <c r="H65" s="9"/>
      <c r="I65" s="9"/>
      <c r="J65" s="9"/>
      <c r="K65" s="9"/>
      <c r="L65" s="9"/>
      <c r="M65" s="61"/>
      <c r="N65" s="27"/>
      <c r="O65" s="27"/>
      <c r="P65" s="27"/>
      <c r="Q65" s="28"/>
      <c r="R65" s="27"/>
      <c r="S65" s="28"/>
      <c r="T65" s="47"/>
      <c r="U65" s="47"/>
      <c r="V65" s="47"/>
      <c r="W65" s="47"/>
      <c r="X65" s="47"/>
      <c r="Y65" s="35"/>
      <c r="Z65" s="35"/>
      <c r="AA65" s="35"/>
      <c r="AB65" s="35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</row>
    <row r="66" spans="1:103" s="75" customFormat="1" ht="116.25">
      <c r="A66" s="145">
        <v>26</v>
      </c>
      <c r="B66" s="83" t="s">
        <v>144</v>
      </c>
      <c r="C66" s="55">
        <v>76</v>
      </c>
      <c r="D66" s="4" t="s">
        <v>38</v>
      </c>
      <c r="E66" s="17" t="s">
        <v>57</v>
      </c>
      <c r="F66" s="17" t="s">
        <v>98</v>
      </c>
      <c r="G66" s="115">
        <v>5302012065</v>
      </c>
      <c r="H66" s="9"/>
      <c r="I66" s="9"/>
      <c r="J66" s="9"/>
      <c r="K66" s="9"/>
      <c r="L66" s="9" t="s">
        <v>4</v>
      </c>
      <c r="M66" s="61"/>
      <c r="N66" s="27"/>
      <c r="O66" s="27"/>
      <c r="P66" s="27"/>
      <c r="Q66" s="27"/>
      <c r="R66" s="28"/>
      <c r="S66" s="28"/>
      <c r="T66" s="47"/>
      <c r="U66" s="47"/>
      <c r="V66" s="47"/>
      <c r="W66" s="47"/>
      <c r="X66" s="47"/>
      <c r="Y66" s="35"/>
      <c r="Z66" s="35"/>
      <c r="AA66" s="35"/>
      <c r="AB66" s="35"/>
      <c r="AC66" s="38"/>
      <c r="AD66" s="38"/>
      <c r="AE66" s="38"/>
      <c r="AF66" s="38"/>
      <c r="AG66" s="38"/>
      <c r="AH66" s="38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</row>
    <row r="67" spans="1:103" s="75" customFormat="1" ht="186">
      <c r="A67" s="145">
        <v>27</v>
      </c>
      <c r="B67" s="83" t="s">
        <v>145</v>
      </c>
      <c r="C67" s="55">
        <v>86</v>
      </c>
      <c r="D67" s="4" t="s">
        <v>21</v>
      </c>
      <c r="E67" s="17" t="s">
        <v>103</v>
      </c>
      <c r="F67" s="17" t="s">
        <v>103</v>
      </c>
      <c r="G67" s="115">
        <v>2452026745</v>
      </c>
      <c r="H67" s="9"/>
      <c r="I67" s="9"/>
      <c r="J67" s="9"/>
      <c r="K67" s="9"/>
      <c r="L67" s="9"/>
      <c r="M67" s="61" t="s">
        <v>4</v>
      </c>
      <c r="N67" s="27"/>
      <c r="O67" s="27"/>
      <c r="P67" s="27"/>
      <c r="Q67" s="28"/>
      <c r="R67" s="28"/>
      <c r="S67" s="28"/>
      <c r="T67" s="47"/>
      <c r="U67" s="47"/>
      <c r="V67" s="47"/>
      <c r="W67" s="47"/>
      <c r="X67" s="47"/>
      <c r="Y67" s="35"/>
      <c r="Z67" s="35"/>
      <c r="AA67" s="35"/>
      <c r="AB67" s="35"/>
      <c r="AC67" s="38"/>
      <c r="AD67" s="38"/>
      <c r="AE67" s="38"/>
      <c r="AF67" s="38"/>
      <c r="AG67" s="38"/>
      <c r="AH67" s="38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</row>
    <row r="68" spans="1:103" s="75" customFormat="1" ht="71.25" hidden="1" customHeight="1">
      <c r="A68" s="145">
        <v>52</v>
      </c>
      <c r="B68" s="83" t="s">
        <v>132</v>
      </c>
      <c r="C68" s="55">
        <v>99</v>
      </c>
      <c r="D68" s="4" t="s">
        <v>17</v>
      </c>
      <c r="E68" s="17" t="s">
        <v>55</v>
      </c>
      <c r="F68" s="17" t="s">
        <v>69</v>
      </c>
      <c r="G68" s="115">
        <v>7704765961</v>
      </c>
      <c r="H68" s="9"/>
      <c r="I68" s="9"/>
      <c r="J68" s="9"/>
      <c r="K68" s="9"/>
      <c r="L68" s="9"/>
      <c r="M68" s="61"/>
      <c r="N68" s="27"/>
      <c r="O68" s="27"/>
      <c r="P68" s="27"/>
      <c r="Q68" s="27"/>
      <c r="R68" s="27"/>
      <c r="S68" s="28"/>
      <c r="T68" s="47"/>
      <c r="U68" s="47"/>
      <c r="V68" s="47"/>
      <c r="W68" s="47"/>
      <c r="X68" s="47"/>
      <c r="Y68" s="35"/>
      <c r="Z68" s="35"/>
      <c r="AA68" s="35"/>
      <c r="AB68" s="35"/>
      <c r="AC68" s="38"/>
      <c r="AD68" s="38"/>
      <c r="AE68" s="38"/>
      <c r="AF68" s="38"/>
      <c r="AG68" s="38"/>
      <c r="AH68" s="38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</row>
    <row r="69" spans="1:103" s="66" customFormat="1" ht="116.25">
      <c r="A69" s="145">
        <v>28</v>
      </c>
      <c r="B69" s="87" t="s">
        <v>151</v>
      </c>
      <c r="C69" s="10">
        <v>91</v>
      </c>
      <c r="D69" s="12" t="s">
        <v>34</v>
      </c>
      <c r="E69" s="18" t="s">
        <v>104</v>
      </c>
      <c r="F69" s="18" t="s">
        <v>104</v>
      </c>
      <c r="G69" s="11">
        <v>4025021419</v>
      </c>
      <c r="H69" s="9"/>
      <c r="I69" s="9"/>
      <c r="J69" s="9"/>
      <c r="K69" s="9"/>
      <c r="L69" s="9" t="s">
        <v>4</v>
      </c>
      <c r="M69" s="61"/>
      <c r="N69" s="27"/>
      <c r="O69" s="27"/>
      <c r="P69" s="27"/>
      <c r="Q69" s="28"/>
      <c r="R69" s="28"/>
      <c r="S69" s="28"/>
      <c r="T69" s="21"/>
      <c r="U69" s="21"/>
      <c r="V69" s="21"/>
      <c r="W69" s="21"/>
      <c r="X69" s="21"/>
      <c r="Y69" s="128"/>
      <c r="Z69" s="128"/>
      <c r="AA69" s="128"/>
      <c r="AB69" s="128"/>
      <c r="AC69" s="51"/>
      <c r="AD69" s="51"/>
      <c r="AE69" s="51"/>
      <c r="AF69" s="51"/>
      <c r="AG69" s="51"/>
      <c r="AH69" s="51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</row>
    <row r="70" spans="1:103" s="75" customFormat="1" ht="162.75">
      <c r="A70" s="145">
        <v>29</v>
      </c>
      <c r="B70" s="87" t="s">
        <v>146</v>
      </c>
      <c r="C70" s="10">
        <v>89</v>
      </c>
      <c r="D70" s="12" t="s">
        <v>33</v>
      </c>
      <c r="E70" s="18" t="s">
        <v>105</v>
      </c>
      <c r="F70" s="18" t="s">
        <v>105</v>
      </c>
      <c r="G70" s="11">
        <v>1835038790</v>
      </c>
      <c r="H70" s="9"/>
      <c r="I70" s="9"/>
      <c r="J70" s="9"/>
      <c r="K70" s="9"/>
      <c r="L70" s="9"/>
      <c r="M70" s="61" t="s">
        <v>4</v>
      </c>
      <c r="N70" s="27"/>
      <c r="O70" s="27"/>
      <c r="P70" s="27"/>
      <c r="Q70" s="28"/>
      <c r="R70" s="28"/>
      <c r="S70" s="28"/>
      <c r="T70" s="21"/>
      <c r="U70" s="21"/>
      <c r="V70" s="21"/>
      <c r="W70" s="21"/>
      <c r="X70" s="21"/>
      <c r="Y70" s="128"/>
      <c r="Z70" s="128"/>
      <c r="AA70" s="128"/>
      <c r="AB70" s="128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</row>
    <row r="71" spans="1:103" s="44" customFormat="1" ht="116.25">
      <c r="A71" s="145">
        <v>30</v>
      </c>
      <c r="B71" s="83" t="s">
        <v>113</v>
      </c>
      <c r="C71" s="55">
        <v>101</v>
      </c>
      <c r="D71" s="4" t="s">
        <v>17</v>
      </c>
      <c r="E71" s="17" t="s">
        <v>114</v>
      </c>
      <c r="F71" s="17" t="s">
        <v>114</v>
      </c>
      <c r="G71" s="115">
        <v>7736018730</v>
      </c>
      <c r="H71" s="9"/>
      <c r="I71" s="9" t="s">
        <v>35</v>
      </c>
      <c r="J71" s="9"/>
      <c r="K71" s="9"/>
      <c r="L71" s="9"/>
      <c r="M71" s="61"/>
      <c r="N71" s="27"/>
      <c r="O71" s="27"/>
      <c r="P71" s="27"/>
      <c r="Q71" s="28"/>
      <c r="R71" s="27"/>
      <c r="S71" s="28"/>
      <c r="T71" s="47"/>
      <c r="U71" s="47"/>
      <c r="V71" s="47"/>
      <c r="W71" s="47"/>
      <c r="X71" s="47"/>
      <c r="Y71" s="35"/>
      <c r="Z71" s="35"/>
      <c r="AA71" s="35"/>
      <c r="AB71" s="35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</row>
    <row r="72" spans="1:103" s="44" customFormat="1" ht="162.75" hidden="1">
      <c r="A72" s="146">
        <v>56</v>
      </c>
      <c r="B72" s="107" t="s">
        <v>167</v>
      </c>
      <c r="C72" s="97">
        <v>108</v>
      </c>
      <c r="D72" s="108" t="s">
        <v>25</v>
      </c>
      <c r="E72" s="109" t="s">
        <v>168</v>
      </c>
      <c r="F72" s="109"/>
      <c r="G72" s="116">
        <v>5838000953</v>
      </c>
      <c r="H72" s="31"/>
      <c r="I72" s="31"/>
      <c r="J72" s="31"/>
      <c r="K72" s="31"/>
      <c r="L72" s="31"/>
      <c r="M72" s="81"/>
      <c r="N72" s="27"/>
      <c r="O72" s="27"/>
      <c r="P72" s="27"/>
      <c r="Q72" s="28"/>
      <c r="R72" s="27"/>
      <c r="S72" s="28"/>
      <c r="T72" s="47"/>
      <c r="U72" s="47"/>
      <c r="V72" s="47"/>
      <c r="W72" s="47"/>
      <c r="X72" s="47"/>
      <c r="Y72" s="35"/>
      <c r="Z72" s="35"/>
      <c r="AA72" s="35"/>
      <c r="AB72" s="35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</row>
    <row r="73" spans="1:103" s="44" customFormat="1" ht="46.5" hidden="1">
      <c r="A73" s="144">
        <v>57</v>
      </c>
      <c r="B73" s="92" t="s">
        <v>165</v>
      </c>
      <c r="C73" s="55">
        <v>107</v>
      </c>
      <c r="D73" s="91" t="s">
        <v>17</v>
      </c>
      <c r="E73" s="103" t="s">
        <v>164</v>
      </c>
      <c r="F73" s="45"/>
      <c r="G73" s="116">
        <v>7724560930</v>
      </c>
      <c r="H73" s="9"/>
      <c r="I73" s="9"/>
      <c r="J73" s="9"/>
      <c r="K73" s="9"/>
      <c r="L73" s="9"/>
      <c r="M73" s="61"/>
      <c r="N73" s="27"/>
      <c r="O73" s="27"/>
      <c r="P73" s="27"/>
      <c r="Q73" s="28"/>
      <c r="R73" s="27"/>
      <c r="S73" s="28"/>
      <c r="T73" s="47"/>
      <c r="U73" s="47"/>
      <c r="V73" s="47"/>
      <c r="W73" s="47"/>
      <c r="X73" s="47"/>
      <c r="Y73" s="35"/>
      <c r="Z73" s="35"/>
      <c r="AA73" s="35"/>
      <c r="AB73" s="35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</row>
    <row r="74" spans="1:103" s="44" customFormat="1" ht="93" hidden="1">
      <c r="A74" s="144">
        <v>58</v>
      </c>
      <c r="B74" s="92" t="s">
        <v>169</v>
      </c>
      <c r="C74" s="55">
        <v>109</v>
      </c>
      <c r="D74" s="91" t="s">
        <v>17</v>
      </c>
      <c r="E74" s="103" t="s">
        <v>170</v>
      </c>
      <c r="F74" s="45"/>
      <c r="G74" s="116">
        <v>7724643070</v>
      </c>
      <c r="H74" s="9"/>
      <c r="I74" s="9"/>
      <c r="J74" s="9"/>
      <c r="K74" s="9"/>
      <c r="L74" s="9"/>
      <c r="M74" s="61"/>
      <c r="N74" s="27"/>
      <c r="O74" s="27"/>
      <c r="P74" s="27"/>
      <c r="Q74" s="28"/>
      <c r="R74" s="27"/>
      <c r="S74" s="28"/>
      <c r="T74" s="47"/>
      <c r="U74" s="47"/>
      <c r="V74" s="47"/>
      <c r="W74" s="47"/>
      <c r="X74" s="47"/>
      <c r="Y74" s="35"/>
      <c r="Z74" s="35"/>
      <c r="AA74" s="35"/>
      <c r="AB74" s="35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</row>
    <row r="75" spans="1:103" s="44" customFormat="1" ht="162.75" hidden="1">
      <c r="A75" s="144">
        <v>59</v>
      </c>
      <c r="B75" s="92" t="s">
        <v>171</v>
      </c>
      <c r="C75" s="55">
        <v>110</v>
      </c>
      <c r="D75" s="91" t="s">
        <v>17</v>
      </c>
      <c r="E75" s="103" t="s">
        <v>172</v>
      </c>
      <c r="F75" s="89">
        <v>7716103391</v>
      </c>
      <c r="G75" s="116">
        <v>7716103391</v>
      </c>
      <c r="H75" s="9"/>
      <c r="I75" s="9"/>
      <c r="J75" s="9"/>
      <c r="K75" s="9"/>
      <c r="L75" s="9"/>
      <c r="M75" s="61"/>
      <c r="N75" s="27"/>
      <c r="O75" s="27"/>
      <c r="P75" s="27"/>
      <c r="Q75" s="28"/>
      <c r="R75" s="27"/>
      <c r="S75" s="28"/>
      <c r="T75" s="47"/>
      <c r="U75" s="47"/>
      <c r="V75" s="47"/>
      <c r="W75" s="47"/>
      <c r="X75" s="47"/>
      <c r="Y75" s="35"/>
      <c r="Z75" s="35"/>
      <c r="AA75" s="35"/>
      <c r="AB75" s="35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</row>
    <row r="76" spans="1:103" s="44" customFormat="1" ht="46.5" hidden="1">
      <c r="A76" s="144">
        <v>60</v>
      </c>
      <c r="B76" s="43" t="s">
        <v>42</v>
      </c>
      <c r="C76" s="55">
        <v>111</v>
      </c>
      <c r="D76" s="91" t="s">
        <v>17</v>
      </c>
      <c r="E76" s="13" t="s">
        <v>43</v>
      </c>
      <c r="F76" s="45"/>
      <c r="G76" s="5">
        <v>7725025502</v>
      </c>
      <c r="H76" s="9"/>
      <c r="I76" s="9"/>
      <c r="J76" s="9"/>
      <c r="K76" s="9"/>
      <c r="L76" s="9"/>
      <c r="M76" s="61"/>
      <c r="N76" s="27"/>
      <c r="O76" s="27"/>
      <c r="P76" s="27"/>
      <c r="Q76" s="28"/>
      <c r="R76" s="27"/>
      <c r="S76" s="28"/>
      <c r="T76" s="47"/>
      <c r="U76" s="47"/>
      <c r="V76" s="47"/>
      <c r="W76" s="47"/>
      <c r="X76" s="47"/>
      <c r="Y76" s="35"/>
      <c r="Z76" s="35"/>
      <c r="AA76" s="35"/>
      <c r="AB76" s="35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</row>
    <row r="77" spans="1:103" s="44" customFormat="1" ht="186" hidden="1">
      <c r="A77" s="147">
        <v>61</v>
      </c>
      <c r="B77" s="93" t="s">
        <v>26</v>
      </c>
      <c r="C77" s="96">
        <v>112</v>
      </c>
      <c r="D77" s="105" t="s">
        <v>179</v>
      </c>
      <c r="E77" s="95" t="s">
        <v>178</v>
      </c>
      <c r="F77" s="94">
        <v>4714000067</v>
      </c>
      <c r="G77" s="94">
        <v>4714000067</v>
      </c>
      <c r="H77" s="88"/>
      <c r="I77" s="88"/>
      <c r="J77" s="88"/>
      <c r="K77" s="88"/>
      <c r="L77" s="88"/>
      <c r="M77" s="70"/>
      <c r="N77" s="27"/>
      <c r="O77" s="27"/>
      <c r="P77" s="27"/>
      <c r="Q77" s="28"/>
      <c r="R77" s="27"/>
      <c r="S77" s="28"/>
      <c r="T77" s="47"/>
      <c r="U77" s="47"/>
      <c r="V77" s="47"/>
      <c r="W77" s="47"/>
      <c r="X77" s="47"/>
      <c r="Y77" s="35"/>
      <c r="Z77" s="35"/>
      <c r="AA77" s="35"/>
      <c r="AB77" s="35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</row>
    <row r="78" spans="1:103" s="44" customFormat="1">
      <c r="A78" s="148"/>
      <c r="B78" s="106"/>
      <c r="C78" s="46"/>
      <c r="D78" s="33"/>
      <c r="E78" s="34"/>
      <c r="F78" s="34"/>
      <c r="G78" s="23"/>
      <c r="H78" s="27"/>
      <c r="I78" s="27"/>
      <c r="J78" s="27"/>
      <c r="K78" s="27"/>
      <c r="L78" s="27"/>
      <c r="M78" s="62"/>
      <c r="N78" s="27"/>
      <c r="O78" s="27"/>
      <c r="P78" s="27"/>
      <c r="Q78" s="28"/>
      <c r="R78" s="27"/>
      <c r="S78" s="28"/>
      <c r="T78" s="47"/>
      <c r="U78" s="47"/>
      <c r="V78" s="47"/>
      <c r="W78" s="47"/>
      <c r="X78" s="47"/>
      <c r="Y78" s="35"/>
      <c r="Z78" s="35"/>
      <c r="AA78" s="35"/>
      <c r="AB78" s="35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</row>
    <row r="79" spans="1:103" s="38" customFormat="1">
      <c r="A79" s="148"/>
      <c r="B79" s="32"/>
      <c r="C79" s="46"/>
      <c r="D79" s="33"/>
      <c r="E79" s="34"/>
      <c r="F79" s="34"/>
      <c r="G79" s="23"/>
      <c r="H79" s="27"/>
      <c r="I79" s="27"/>
      <c r="J79" s="27"/>
      <c r="K79" s="27"/>
      <c r="L79" s="27"/>
      <c r="M79" s="62"/>
      <c r="N79" s="27"/>
      <c r="O79" s="27"/>
      <c r="P79" s="27"/>
      <c r="Q79" s="28"/>
      <c r="R79" s="28"/>
      <c r="S79" s="28"/>
      <c r="T79" s="47"/>
      <c r="U79" s="47"/>
      <c r="V79" s="47"/>
      <c r="W79" s="47"/>
      <c r="X79" s="47"/>
      <c r="Y79" s="35"/>
      <c r="Z79" s="35"/>
      <c r="AA79" s="35"/>
      <c r="AB79" s="35"/>
    </row>
    <row r="80" spans="1:103" s="38" customFormat="1">
      <c r="A80" s="149"/>
      <c r="B80" s="68" t="s">
        <v>108</v>
      </c>
      <c r="C80" s="33"/>
      <c r="D80" s="34"/>
      <c r="E80" s="34"/>
      <c r="F80" s="23"/>
      <c r="G80" s="19"/>
      <c r="H80" s="27"/>
      <c r="I80" s="27"/>
      <c r="J80" s="27"/>
      <c r="K80" s="27"/>
      <c r="L80" s="27"/>
      <c r="M80" s="62"/>
      <c r="N80" s="27"/>
      <c r="O80" s="27"/>
      <c r="P80" s="27"/>
      <c r="Q80" s="28"/>
      <c r="R80" s="28"/>
      <c r="S80" s="28"/>
      <c r="T80" s="35"/>
      <c r="U80" s="35"/>
      <c r="V80" s="35"/>
      <c r="W80" s="35"/>
      <c r="X80" s="35"/>
      <c r="Y80" s="35"/>
      <c r="Z80" s="35"/>
      <c r="AA80" s="35"/>
      <c r="AB80" s="35"/>
    </row>
    <row r="81" spans="1:19" ht="73.5" customHeight="1">
      <c r="A81" s="141"/>
      <c r="B81" s="48"/>
      <c r="C81" s="55" t="s">
        <v>41</v>
      </c>
      <c r="D81" s="172" t="s">
        <v>185</v>
      </c>
      <c r="E81" s="173"/>
      <c r="F81" s="173"/>
      <c r="G81" s="173"/>
      <c r="H81" s="173"/>
      <c r="I81" s="173"/>
      <c r="J81" s="173"/>
      <c r="K81" s="173"/>
      <c r="L81" s="173"/>
      <c r="M81" s="174"/>
      <c r="N81" s="99"/>
      <c r="O81" s="99"/>
      <c r="P81" s="99"/>
      <c r="Q81" s="99"/>
      <c r="R81" s="99"/>
      <c r="S81" s="99"/>
    </row>
    <row r="82" spans="1:19">
      <c r="A82" s="141"/>
      <c r="B82" s="48"/>
      <c r="C82" s="67"/>
      <c r="D82" s="20"/>
      <c r="E82" s="20"/>
      <c r="F82" s="21"/>
      <c r="G82" s="22"/>
      <c r="H82" s="24"/>
      <c r="I82" s="24"/>
      <c r="J82" s="24"/>
      <c r="K82" s="24"/>
      <c r="L82" s="24"/>
      <c r="M82" s="56"/>
    </row>
    <row r="83" spans="1:19" ht="76.5" customHeight="1">
      <c r="A83" s="141"/>
      <c r="B83" s="48"/>
      <c r="C83" s="114" t="s">
        <v>3</v>
      </c>
      <c r="D83" s="169" t="s">
        <v>183</v>
      </c>
      <c r="E83" s="170"/>
      <c r="F83" s="170"/>
      <c r="G83" s="170"/>
      <c r="H83" s="170"/>
      <c r="I83" s="170"/>
      <c r="J83" s="170"/>
      <c r="K83" s="170"/>
      <c r="L83" s="170"/>
      <c r="M83" s="171"/>
      <c r="N83" s="100"/>
      <c r="O83" s="100"/>
      <c r="P83" s="100"/>
      <c r="Q83" s="100"/>
      <c r="R83" s="100"/>
      <c r="S83" s="100"/>
    </row>
    <row r="84" spans="1:19">
      <c r="A84" s="141"/>
      <c r="B84" s="48"/>
      <c r="C84" s="63"/>
      <c r="D84" s="71"/>
      <c r="E84" s="71"/>
      <c r="F84" s="69"/>
      <c r="G84" s="71"/>
      <c r="H84" s="24"/>
      <c r="I84" s="24"/>
      <c r="J84" s="24"/>
      <c r="K84" s="24"/>
      <c r="L84" s="24"/>
      <c r="M84" s="56"/>
    </row>
    <row r="85" spans="1:19" ht="48" customHeight="1">
      <c r="A85" s="141"/>
      <c r="B85" s="48"/>
      <c r="C85" s="114" t="s">
        <v>4</v>
      </c>
      <c r="D85" s="169" t="s">
        <v>182</v>
      </c>
      <c r="E85" s="175"/>
      <c r="F85" s="175"/>
      <c r="G85" s="175"/>
      <c r="H85" s="175"/>
      <c r="I85" s="175"/>
      <c r="J85" s="175"/>
      <c r="K85" s="175"/>
      <c r="L85" s="175"/>
      <c r="M85" s="176"/>
      <c r="N85" s="77"/>
      <c r="O85" s="77"/>
      <c r="P85" s="77"/>
      <c r="Q85" s="77"/>
      <c r="R85" s="77"/>
      <c r="S85" s="77"/>
    </row>
    <row r="86" spans="1:19" ht="73.900000000000006" customHeight="1">
      <c r="A86" s="141"/>
      <c r="B86" s="48"/>
      <c r="C86" s="63"/>
      <c r="D86" s="71"/>
      <c r="E86" s="71"/>
      <c r="F86" s="69"/>
      <c r="G86" s="71"/>
      <c r="H86" s="24"/>
      <c r="I86" s="24"/>
      <c r="J86" s="24"/>
      <c r="K86" s="24"/>
      <c r="L86" s="24"/>
      <c r="M86" s="56"/>
    </row>
    <row r="87" spans="1:19" ht="23.25" customHeight="1">
      <c r="A87" s="141"/>
      <c r="B87" s="167" t="s">
        <v>122</v>
      </c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8"/>
      <c r="N87" s="72"/>
      <c r="O87" s="72"/>
      <c r="P87" s="72"/>
      <c r="Q87" s="72"/>
      <c r="R87" s="72"/>
      <c r="S87" s="72"/>
    </row>
    <row r="88" spans="1:19">
      <c r="A88" s="141"/>
      <c r="B88" s="72"/>
      <c r="C88" s="63"/>
      <c r="D88" s="49"/>
      <c r="E88" s="49"/>
      <c r="F88" s="50"/>
      <c r="G88" s="38"/>
      <c r="H88" s="24"/>
      <c r="I88" s="24"/>
      <c r="J88" s="24"/>
      <c r="K88" s="24"/>
      <c r="L88" s="24"/>
      <c r="M88" s="56"/>
    </row>
    <row r="89" spans="1:19" ht="51.95" customHeight="1">
      <c r="A89" s="141"/>
      <c r="B89" s="165" t="s">
        <v>123</v>
      </c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6"/>
      <c r="N89" s="132"/>
      <c r="O89" s="132"/>
      <c r="P89" s="132"/>
      <c r="Q89" s="132"/>
      <c r="R89" s="132"/>
      <c r="S89" s="132"/>
    </row>
    <row r="90" spans="1:19" ht="73.5" customHeight="1">
      <c r="A90" s="141"/>
      <c r="B90" s="64"/>
      <c r="C90" s="69"/>
      <c r="D90" s="63"/>
      <c r="E90" s="49"/>
      <c r="F90" s="49"/>
      <c r="G90" s="79"/>
      <c r="H90" s="24"/>
      <c r="I90" s="24"/>
      <c r="J90" s="24"/>
      <c r="K90" s="24"/>
      <c r="L90" s="24"/>
      <c r="M90" s="56"/>
    </row>
    <row r="91" spans="1:19" ht="139.5" customHeight="1" thickBot="1">
      <c r="A91" s="150"/>
      <c r="B91" s="161" t="s">
        <v>180</v>
      </c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2"/>
    </row>
    <row r="92" spans="1:19">
      <c r="A92" s="16"/>
      <c r="B92" s="64"/>
      <c r="C92" s="69"/>
      <c r="D92" s="63"/>
      <c r="E92" s="49"/>
      <c r="F92" s="49"/>
      <c r="G92" s="79"/>
      <c r="H92" s="24"/>
      <c r="I92" s="24"/>
      <c r="J92" s="24"/>
      <c r="K92" s="24"/>
      <c r="L92" s="24"/>
      <c r="M92" s="24"/>
    </row>
    <row r="93" spans="1:19">
      <c r="A93" s="16"/>
      <c r="B93" s="64"/>
      <c r="C93" s="69"/>
      <c r="D93" s="63"/>
      <c r="E93" s="49"/>
      <c r="F93" s="49"/>
      <c r="G93" s="79"/>
      <c r="H93" s="24"/>
      <c r="I93" s="24"/>
      <c r="J93" s="24"/>
      <c r="K93" s="24"/>
      <c r="L93" s="24"/>
      <c r="M93" s="24"/>
    </row>
    <row r="94" spans="1:19">
      <c r="A94" s="16"/>
      <c r="B94" s="64"/>
      <c r="C94" s="69"/>
      <c r="D94" s="63"/>
      <c r="E94" s="49"/>
      <c r="F94" s="49"/>
      <c r="G94" s="79"/>
      <c r="H94" s="24"/>
      <c r="I94" s="24"/>
      <c r="J94" s="24"/>
      <c r="K94" s="24"/>
      <c r="L94" s="24"/>
      <c r="M94" s="24"/>
    </row>
    <row r="95" spans="1:19">
      <c r="A95" s="16"/>
      <c r="B95" s="64"/>
      <c r="C95" s="69"/>
      <c r="D95" s="63"/>
      <c r="E95" s="49"/>
      <c r="F95" s="49"/>
      <c r="G95" s="79"/>
      <c r="H95" s="24"/>
      <c r="I95" s="24"/>
      <c r="J95" s="24"/>
      <c r="K95" s="24"/>
      <c r="L95" s="24"/>
      <c r="M95" s="24"/>
    </row>
    <row r="96" spans="1:19">
      <c r="A96" s="16"/>
      <c r="B96" s="64"/>
      <c r="C96" s="69"/>
      <c r="D96" s="63"/>
      <c r="E96" s="49"/>
      <c r="F96" s="49"/>
      <c r="G96" s="79"/>
      <c r="H96" s="24"/>
      <c r="I96" s="24"/>
      <c r="J96" s="24"/>
      <c r="K96" s="24"/>
      <c r="L96" s="24"/>
      <c r="M96" s="24"/>
    </row>
    <row r="97" spans="1:13">
      <c r="A97" s="16"/>
      <c r="B97" s="64"/>
      <c r="C97" s="69"/>
      <c r="D97" s="63"/>
      <c r="E97" s="49"/>
      <c r="F97" s="49"/>
      <c r="G97" s="79"/>
      <c r="H97" s="24"/>
      <c r="I97" s="24"/>
      <c r="J97" s="24"/>
      <c r="K97" s="24"/>
      <c r="L97" s="24"/>
      <c r="M97" s="24"/>
    </row>
    <row r="98" spans="1:13">
      <c r="A98" s="16"/>
      <c r="B98" s="64"/>
      <c r="C98" s="69"/>
      <c r="D98" s="63"/>
      <c r="E98" s="49"/>
      <c r="F98" s="49"/>
      <c r="G98" s="79"/>
      <c r="H98" s="24"/>
      <c r="I98" s="24"/>
      <c r="J98" s="24"/>
      <c r="K98" s="24"/>
      <c r="L98" s="24"/>
      <c r="M98" s="24"/>
    </row>
    <row r="99" spans="1:13">
      <c r="A99" s="16"/>
      <c r="B99" s="64"/>
      <c r="C99" s="69"/>
      <c r="D99" s="63"/>
      <c r="E99" s="49"/>
      <c r="F99" s="49"/>
      <c r="G99" s="79"/>
      <c r="H99" s="24"/>
      <c r="I99" s="24"/>
      <c r="J99" s="24"/>
      <c r="K99" s="24"/>
      <c r="L99" s="24"/>
      <c r="M99" s="24"/>
    </row>
    <row r="100" spans="1:13">
      <c r="A100" s="16"/>
      <c r="B100" s="64"/>
      <c r="C100" s="69"/>
      <c r="D100" s="63"/>
      <c r="E100" s="49"/>
      <c r="F100" s="49"/>
      <c r="G100" s="79"/>
      <c r="H100" s="24"/>
      <c r="I100" s="24"/>
      <c r="J100" s="24"/>
      <c r="K100" s="24"/>
      <c r="L100" s="24"/>
      <c r="M100" s="24"/>
    </row>
    <row r="101" spans="1:13">
      <c r="A101" s="16"/>
      <c r="B101" s="64"/>
      <c r="C101" s="69"/>
      <c r="D101" s="63"/>
      <c r="E101" s="49"/>
      <c r="F101" s="49"/>
      <c r="G101" s="79"/>
      <c r="H101" s="24"/>
      <c r="I101" s="24"/>
      <c r="J101" s="24"/>
      <c r="K101" s="24"/>
      <c r="L101" s="24"/>
      <c r="M101" s="24"/>
    </row>
    <row r="102" spans="1:13">
      <c r="A102" s="16"/>
      <c r="B102" s="64"/>
      <c r="C102" s="69"/>
      <c r="D102" s="63"/>
      <c r="E102" s="49"/>
      <c r="F102" s="49"/>
      <c r="G102" s="79"/>
      <c r="H102" s="24"/>
      <c r="I102" s="24"/>
      <c r="J102" s="24"/>
      <c r="K102" s="24"/>
      <c r="L102" s="24"/>
      <c r="M102" s="24"/>
    </row>
    <row r="103" spans="1:13">
      <c r="A103" s="16"/>
      <c r="B103" s="64"/>
      <c r="C103" s="69"/>
      <c r="D103" s="63"/>
      <c r="E103" s="49"/>
      <c r="F103" s="49"/>
      <c r="G103" s="79"/>
      <c r="H103" s="24"/>
      <c r="I103" s="24"/>
      <c r="J103" s="24"/>
      <c r="K103" s="24"/>
      <c r="L103" s="24"/>
      <c r="M103" s="24"/>
    </row>
    <row r="104" spans="1:13">
      <c r="A104" s="16"/>
      <c r="B104" s="64"/>
      <c r="C104" s="69"/>
      <c r="D104" s="63"/>
      <c r="E104" s="49"/>
      <c r="F104" s="49"/>
      <c r="G104" s="79"/>
      <c r="H104" s="24"/>
      <c r="I104" s="24"/>
      <c r="J104" s="24"/>
      <c r="K104" s="24"/>
      <c r="L104" s="24"/>
      <c r="M104" s="24"/>
    </row>
    <row r="105" spans="1:13">
      <c r="A105" s="16"/>
      <c r="B105" s="64"/>
      <c r="C105" s="69"/>
      <c r="D105" s="63"/>
      <c r="E105" s="49"/>
      <c r="F105" s="49"/>
      <c r="G105" s="79"/>
      <c r="H105" s="24"/>
      <c r="I105" s="24"/>
      <c r="J105" s="24"/>
      <c r="K105" s="24"/>
      <c r="L105" s="24"/>
      <c r="M105" s="24"/>
    </row>
    <row r="106" spans="1:13">
      <c r="A106" s="16"/>
      <c r="B106" s="64"/>
      <c r="C106" s="69"/>
      <c r="D106" s="63"/>
      <c r="E106" s="49"/>
      <c r="F106" s="49"/>
      <c r="G106" s="79"/>
      <c r="H106" s="24"/>
      <c r="I106" s="24"/>
      <c r="J106" s="24"/>
      <c r="K106" s="24"/>
      <c r="L106" s="24"/>
      <c r="M106" s="24"/>
    </row>
    <row r="107" spans="1:13">
      <c r="A107" s="16"/>
      <c r="B107" s="64"/>
      <c r="C107" s="69"/>
      <c r="D107" s="63"/>
      <c r="E107" s="49"/>
      <c r="F107" s="49"/>
      <c r="G107" s="79"/>
      <c r="H107" s="24"/>
      <c r="I107" s="24"/>
      <c r="J107" s="24"/>
      <c r="K107" s="24"/>
      <c r="L107" s="24"/>
      <c r="M107" s="24"/>
    </row>
    <row r="108" spans="1:13">
      <c r="A108" s="16"/>
      <c r="B108" s="64"/>
      <c r="C108" s="69"/>
      <c r="D108" s="63"/>
      <c r="E108" s="49"/>
      <c r="F108" s="49"/>
      <c r="G108" s="79"/>
      <c r="H108" s="24"/>
      <c r="I108" s="24"/>
      <c r="J108" s="24"/>
      <c r="K108" s="24"/>
      <c r="L108" s="24"/>
      <c r="M108" s="24"/>
    </row>
    <row r="109" spans="1:13">
      <c r="A109" s="16"/>
      <c r="B109" s="64"/>
      <c r="C109" s="69"/>
      <c r="D109" s="63"/>
      <c r="E109" s="49"/>
      <c r="F109" s="49"/>
      <c r="G109" s="79"/>
      <c r="H109" s="24"/>
      <c r="I109" s="24"/>
      <c r="J109" s="24"/>
      <c r="K109" s="24"/>
      <c r="L109" s="24"/>
      <c r="M109" s="24"/>
    </row>
    <row r="110" spans="1:13">
      <c r="A110" s="16"/>
      <c r="B110" s="64"/>
      <c r="C110" s="69"/>
      <c r="D110" s="63"/>
      <c r="E110" s="49"/>
      <c r="F110" s="49"/>
      <c r="G110" s="79"/>
      <c r="H110" s="24"/>
      <c r="I110" s="24"/>
      <c r="J110" s="24"/>
      <c r="K110" s="24"/>
      <c r="L110" s="24"/>
      <c r="M110" s="24"/>
    </row>
    <row r="111" spans="1:13">
      <c r="A111" s="16"/>
      <c r="B111" s="64"/>
      <c r="C111" s="69"/>
      <c r="D111" s="63"/>
      <c r="E111" s="49"/>
      <c r="F111" s="49"/>
      <c r="G111" s="79"/>
      <c r="H111" s="24"/>
      <c r="I111" s="24"/>
      <c r="J111" s="24"/>
      <c r="K111" s="24"/>
      <c r="L111" s="24"/>
      <c r="M111" s="24"/>
    </row>
    <row r="112" spans="1:13">
      <c r="A112" s="16"/>
      <c r="B112" s="64"/>
      <c r="C112" s="69"/>
      <c r="D112" s="63"/>
      <c r="E112" s="49"/>
      <c r="F112" s="49"/>
      <c r="G112" s="79"/>
      <c r="H112" s="24"/>
      <c r="I112" s="24"/>
      <c r="J112" s="24"/>
      <c r="K112" s="24"/>
      <c r="L112" s="24"/>
      <c r="M112" s="24"/>
    </row>
    <row r="113" spans="1:13">
      <c r="A113" s="16"/>
      <c r="B113" s="64"/>
      <c r="C113" s="69"/>
      <c r="D113" s="63"/>
      <c r="E113" s="49"/>
      <c r="F113" s="49"/>
      <c r="G113" s="79"/>
      <c r="H113" s="24"/>
      <c r="I113" s="24"/>
      <c r="J113" s="24"/>
      <c r="K113" s="24"/>
      <c r="L113" s="24"/>
      <c r="M113" s="24"/>
    </row>
    <row r="114" spans="1:13">
      <c r="A114" s="16"/>
      <c r="B114" s="64"/>
      <c r="C114" s="69"/>
      <c r="D114" s="63"/>
      <c r="E114" s="49"/>
      <c r="F114" s="49"/>
      <c r="G114" s="79"/>
      <c r="H114" s="24"/>
      <c r="I114" s="24"/>
      <c r="J114" s="24"/>
      <c r="K114" s="24"/>
      <c r="L114" s="24"/>
      <c r="M114" s="24"/>
    </row>
    <row r="115" spans="1:13">
      <c r="A115" s="16"/>
      <c r="B115" s="64"/>
      <c r="C115" s="69"/>
      <c r="D115" s="63"/>
      <c r="E115" s="49"/>
      <c r="F115" s="49"/>
      <c r="G115" s="79"/>
      <c r="H115" s="24"/>
      <c r="I115" s="24"/>
      <c r="J115" s="24"/>
      <c r="K115" s="24"/>
      <c r="L115" s="24"/>
      <c r="M115" s="24"/>
    </row>
    <row r="116" spans="1:13">
      <c r="A116" s="16"/>
      <c r="B116" s="64"/>
      <c r="C116" s="69"/>
      <c r="D116" s="63"/>
      <c r="E116" s="49"/>
      <c r="F116" s="49"/>
      <c r="G116" s="79"/>
      <c r="H116" s="24"/>
      <c r="I116" s="24"/>
      <c r="J116" s="24"/>
      <c r="K116" s="24"/>
      <c r="L116" s="24"/>
      <c r="M116" s="24"/>
    </row>
    <row r="117" spans="1:13">
      <c r="A117" s="16"/>
      <c r="B117" s="64"/>
      <c r="C117" s="69"/>
      <c r="D117" s="63"/>
      <c r="E117" s="49"/>
      <c r="F117" s="49"/>
      <c r="G117" s="79"/>
      <c r="H117" s="24"/>
      <c r="I117" s="24"/>
      <c r="J117" s="24"/>
      <c r="K117" s="24"/>
      <c r="L117" s="24"/>
      <c r="M117" s="24"/>
    </row>
    <row r="118" spans="1:13">
      <c r="A118" s="16"/>
      <c r="B118" s="64"/>
      <c r="C118" s="69"/>
      <c r="D118" s="63"/>
      <c r="E118" s="49"/>
      <c r="F118" s="49"/>
      <c r="G118" s="79"/>
      <c r="H118" s="24"/>
      <c r="I118" s="24"/>
      <c r="J118" s="24"/>
      <c r="K118" s="24"/>
      <c r="L118" s="24"/>
      <c r="M118" s="24"/>
    </row>
    <row r="119" spans="1:13">
      <c r="A119" s="16"/>
      <c r="B119" s="64"/>
      <c r="C119" s="69"/>
      <c r="D119" s="63"/>
      <c r="E119" s="49"/>
      <c r="F119" s="49"/>
      <c r="G119" s="79"/>
      <c r="H119" s="24"/>
      <c r="I119" s="24"/>
      <c r="J119" s="24"/>
      <c r="K119" s="24"/>
      <c r="L119" s="24"/>
      <c r="M119" s="24"/>
    </row>
    <row r="120" spans="1:13">
      <c r="A120" s="16"/>
      <c r="B120" s="64"/>
      <c r="C120" s="69"/>
      <c r="D120" s="63"/>
      <c r="E120" s="49"/>
      <c r="F120" s="49"/>
      <c r="G120" s="79"/>
      <c r="H120" s="24"/>
      <c r="I120" s="24"/>
      <c r="J120" s="24"/>
      <c r="K120" s="24"/>
      <c r="L120" s="24"/>
      <c r="M120" s="24"/>
    </row>
    <row r="121" spans="1:13">
      <c r="A121" s="16"/>
      <c r="B121" s="64"/>
      <c r="C121" s="69"/>
      <c r="D121" s="63"/>
      <c r="E121" s="49"/>
      <c r="F121" s="49"/>
      <c r="G121" s="79"/>
      <c r="H121" s="24"/>
      <c r="I121" s="24"/>
      <c r="J121" s="24"/>
      <c r="K121" s="24"/>
      <c r="L121" s="24"/>
      <c r="M121" s="24"/>
    </row>
    <row r="122" spans="1:13">
      <c r="A122" s="16"/>
      <c r="B122" s="64"/>
      <c r="C122" s="69"/>
      <c r="D122" s="63"/>
      <c r="E122" s="49"/>
      <c r="F122" s="49"/>
      <c r="G122" s="79"/>
      <c r="H122" s="24"/>
      <c r="I122" s="24"/>
      <c r="J122" s="24"/>
      <c r="K122" s="24"/>
      <c r="L122" s="24"/>
      <c r="M122" s="24"/>
    </row>
    <row r="123" spans="1:13">
      <c r="A123" s="16"/>
      <c r="B123" s="64"/>
      <c r="C123" s="69"/>
      <c r="D123" s="63"/>
      <c r="E123" s="49"/>
      <c r="F123" s="49"/>
      <c r="G123" s="79"/>
      <c r="H123" s="24"/>
      <c r="I123" s="24"/>
      <c r="J123" s="24"/>
      <c r="K123" s="24"/>
      <c r="L123" s="24"/>
      <c r="M123" s="24"/>
    </row>
    <row r="124" spans="1:13">
      <c r="A124" s="16"/>
      <c r="B124" s="64"/>
      <c r="C124" s="69"/>
      <c r="D124" s="63"/>
      <c r="E124" s="49"/>
      <c r="F124" s="49"/>
      <c r="G124" s="79"/>
      <c r="H124" s="24"/>
      <c r="I124" s="24"/>
      <c r="J124" s="24"/>
      <c r="K124" s="24"/>
      <c r="L124" s="24"/>
      <c r="M124" s="24"/>
    </row>
    <row r="125" spans="1:13">
      <c r="A125" s="16"/>
      <c r="B125" s="64"/>
      <c r="C125" s="69"/>
      <c r="D125" s="63"/>
      <c r="E125" s="49"/>
      <c r="F125" s="49"/>
      <c r="G125" s="79"/>
      <c r="H125" s="24"/>
      <c r="I125" s="24"/>
      <c r="J125" s="24"/>
      <c r="K125" s="24"/>
      <c r="L125" s="24"/>
      <c r="M125" s="24"/>
    </row>
    <row r="126" spans="1:13">
      <c r="A126" s="16"/>
      <c r="B126" s="64"/>
      <c r="C126" s="69"/>
      <c r="D126" s="63"/>
      <c r="E126" s="49"/>
      <c r="F126" s="49"/>
      <c r="G126" s="79"/>
      <c r="H126" s="24"/>
      <c r="I126" s="24"/>
      <c r="J126" s="24"/>
      <c r="K126" s="24"/>
      <c r="L126" s="24"/>
      <c r="M126" s="24"/>
    </row>
    <row r="127" spans="1:13">
      <c r="A127" s="16"/>
      <c r="B127" s="64"/>
      <c r="C127" s="69"/>
      <c r="D127" s="63"/>
      <c r="E127" s="49"/>
      <c r="F127" s="49"/>
      <c r="G127" s="79"/>
      <c r="H127" s="24"/>
      <c r="I127" s="24"/>
      <c r="J127" s="24"/>
      <c r="K127" s="24"/>
      <c r="L127" s="24"/>
      <c r="M127" s="24"/>
    </row>
    <row r="128" spans="1:13">
      <c r="A128" s="16"/>
      <c r="B128" s="64"/>
      <c r="C128" s="69"/>
      <c r="D128" s="63"/>
      <c r="E128" s="49"/>
      <c r="F128" s="49"/>
      <c r="G128" s="79"/>
      <c r="H128" s="24"/>
      <c r="I128" s="24"/>
      <c r="J128" s="24"/>
      <c r="K128" s="24"/>
      <c r="L128" s="24"/>
      <c r="M128" s="24"/>
    </row>
    <row r="129" spans="1:13">
      <c r="A129" s="16"/>
      <c r="B129" s="64"/>
      <c r="C129" s="69"/>
      <c r="D129" s="63"/>
      <c r="E129" s="49"/>
      <c r="F129" s="49"/>
      <c r="G129" s="79"/>
      <c r="H129" s="24"/>
      <c r="I129" s="24"/>
      <c r="J129" s="24"/>
      <c r="K129" s="24"/>
      <c r="L129" s="24"/>
      <c r="M129" s="24"/>
    </row>
    <row r="130" spans="1:13">
      <c r="A130" s="16"/>
      <c r="B130" s="64"/>
      <c r="C130" s="69"/>
      <c r="D130" s="63"/>
      <c r="E130" s="49"/>
      <c r="F130" s="49"/>
      <c r="G130" s="79"/>
      <c r="H130" s="24"/>
      <c r="I130" s="24"/>
      <c r="J130" s="24"/>
      <c r="K130" s="24"/>
      <c r="L130" s="24"/>
      <c r="M130" s="24"/>
    </row>
    <row r="131" spans="1:13">
      <c r="A131" s="16"/>
      <c r="B131" s="64"/>
      <c r="C131" s="69"/>
      <c r="D131" s="63"/>
      <c r="E131" s="49"/>
      <c r="F131" s="49"/>
      <c r="G131" s="79"/>
      <c r="H131" s="24"/>
      <c r="I131" s="24"/>
      <c r="J131" s="24"/>
      <c r="K131" s="24"/>
      <c r="L131" s="24"/>
      <c r="M131" s="24"/>
    </row>
    <row r="132" spans="1:13">
      <c r="A132" s="16"/>
      <c r="B132" s="64"/>
      <c r="C132" s="69"/>
      <c r="D132" s="63"/>
      <c r="E132" s="49"/>
      <c r="F132" s="49"/>
      <c r="G132" s="79"/>
      <c r="H132" s="24"/>
      <c r="I132" s="24"/>
      <c r="J132" s="24"/>
      <c r="K132" s="24"/>
      <c r="L132" s="24"/>
      <c r="M132" s="24"/>
    </row>
    <row r="133" spans="1:13">
      <c r="A133" s="16"/>
      <c r="B133" s="64"/>
      <c r="C133" s="69"/>
      <c r="D133" s="63"/>
      <c r="E133" s="49"/>
      <c r="F133" s="49"/>
      <c r="G133" s="79"/>
      <c r="H133" s="24"/>
      <c r="I133" s="24"/>
      <c r="J133" s="24"/>
      <c r="K133" s="24"/>
      <c r="L133" s="24"/>
      <c r="M133" s="24"/>
    </row>
    <row r="134" spans="1:13">
      <c r="A134" s="16"/>
      <c r="B134" s="64"/>
      <c r="C134" s="69"/>
      <c r="D134" s="63"/>
      <c r="E134" s="49"/>
      <c r="F134" s="49"/>
      <c r="G134" s="79"/>
      <c r="H134" s="24"/>
      <c r="I134" s="24"/>
      <c r="J134" s="24"/>
      <c r="K134" s="24"/>
      <c r="L134" s="24"/>
      <c r="M134" s="24"/>
    </row>
    <row r="135" spans="1:13">
      <c r="A135" s="16"/>
      <c r="B135" s="64"/>
      <c r="C135" s="69"/>
      <c r="D135" s="63"/>
      <c r="E135" s="49"/>
      <c r="F135" s="49"/>
      <c r="G135" s="79"/>
      <c r="H135" s="24"/>
      <c r="I135" s="24"/>
      <c r="J135" s="24"/>
      <c r="K135" s="24"/>
      <c r="L135" s="24"/>
      <c r="M135" s="24"/>
    </row>
    <row r="136" spans="1:13">
      <c r="A136" s="16"/>
      <c r="B136" s="64"/>
      <c r="C136" s="69"/>
      <c r="D136" s="63"/>
      <c r="E136" s="49"/>
      <c r="F136" s="49"/>
      <c r="G136" s="79"/>
      <c r="H136" s="24"/>
      <c r="I136" s="24"/>
      <c r="J136" s="24"/>
      <c r="K136" s="24"/>
      <c r="L136" s="24"/>
      <c r="M136" s="24"/>
    </row>
    <row r="137" spans="1:13">
      <c r="A137" s="16"/>
      <c r="B137" s="64"/>
      <c r="C137" s="69"/>
      <c r="D137" s="63"/>
      <c r="E137" s="49"/>
      <c r="F137" s="49"/>
      <c r="G137" s="79"/>
      <c r="H137" s="24"/>
      <c r="I137" s="24"/>
      <c r="J137" s="24"/>
      <c r="K137" s="24"/>
      <c r="L137" s="24"/>
      <c r="M137" s="24"/>
    </row>
    <row r="138" spans="1:13">
      <c r="A138" s="16"/>
      <c r="B138" s="64"/>
      <c r="C138" s="69"/>
      <c r="D138" s="63"/>
      <c r="E138" s="49"/>
      <c r="F138" s="49"/>
      <c r="G138" s="79"/>
      <c r="H138" s="24"/>
      <c r="I138" s="24"/>
      <c r="J138" s="24"/>
      <c r="K138" s="24"/>
      <c r="L138" s="24"/>
      <c r="M138" s="24"/>
    </row>
    <row r="139" spans="1:13">
      <c r="A139" s="16"/>
      <c r="B139" s="64"/>
      <c r="C139" s="69"/>
      <c r="D139" s="63"/>
      <c r="E139" s="49"/>
      <c r="F139" s="49"/>
      <c r="G139" s="79"/>
      <c r="H139" s="24"/>
      <c r="I139" s="24"/>
      <c r="J139" s="24"/>
      <c r="K139" s="24"/>
      <c r="L139" s="24"/>
      <c r="M139" s="24"/>
    </row>
    <row r="140" spans="1:13">
      <c r="A140" s="16"/>
      <c r="B140" s="64"/>
      <c r="C140" s="69"/>
      <c r="D140" s="63"/>
      <c r="E140" s="49"/>
      <c r="F140" s="49"/>
      <c r="G140" s="79"/>
      <c r="H140" s="24"/>
      <c r="I140" s="24"/>
      <c r="J140" s="24"/>
      <c r="K140" s="24"/>
      <c r="L140" s="24"/>
      <c r="M140" s="24"/>
    </row>
    <row r="141" spans="1:13">
      <c r="A141" s="16"/>
      <c r="B141" s="64"/>
      <c r="C141" s="69"/>
      <c r="D141" s="63"/>
      <c r="E141" s="49"/>
      <c r="F141" s="49"/>
      <c r="G141" s="79"/>
      <c r="H141" s="24"/>
      <c r="I141" s="24"/>
      <c r="J141" s="24"/>
      <c r="K141" s="24"/>
      <c r="L141" s="24"/>
      <c r="M141" s="24"/>
    </row>
    <row r="142" spans="1:13">
      <c r="A142" s="16"/>
      <c r="B142" s="64"/>
      <c r="C142" s="69"/>
      <c r="D142" s="63"/>
      <c r="E142" s="49"/>
      <c r="F142" s="49"/>
      <c r="G142" s="79"/>
      <c r="H142" s="24"/>
      <c r="I142" s="24"/>
      <c r="J142" s="24"/>
      <c r="K142" s="24"/>
      <c r="L142" s="24"/>
      <c r="M142" s="24"/>
    </row>
    <row r="143" spans="1:13">
      <c r="A143" s="16"/>
      <c r="B143" s="64"/>
      <c r="C143" s="69"/>
      <c r="D143" s="63"/>
      <c r="E143" s="49"/>
      <c r="F143" s="49"/>
      <c r="G143" s="79"/>
      <c r="H143" s="24"/>
      <c r="I143" s="24"/>
      <c r="J143" s="24"/>
      <c r="K143" s="24"/>
      <c r="L143" s="24"/>
      <c r="M143" s="24"/>
    </row>
    <row r="144" spans="1:13">
      <c r="A144" s="16"/>
      <c r="B144" s="64"/>
      <c r="C144" s="69"/>
      <c r="D144" s="63"/>
      <c r="E144" s="49"/>
      <c r="F144" s="49"/>
      <c r="G144" s="79"/>
      <c r="H144" s="24"/>
      <c r="I144" s="24"/>
      <c r="J144" s="24"/>
      <c r="K144" s="24"/>
      <c r="L144" s="24"/>
      <c r="M144" s="24"/>
    </row>
    <row r="145" spans="1:13">
      <c r="A145" s="16"/>
      <c r="B145" s="64"/>
      <c r="C145" s="69"/>
      <c r="D145" s="63"/>
      <c r="E145" s="49"/>
      <c r="F145" s="49"/>
      <c r="G145" s="79"/>
      <c r="H145" s="24"/>
      <c r="I145" s="24"/>
      <c r="J145" s="24"/>
      <c r="K145" s="24"/>
      <c r="L145" s="24"/>
      <c r="M145" s="24"/>
    </row>
    <row r="146" spans="1:13">
      <c r="A146" s="16"/>
      <c r="B146" s="64"/>
      <c r="C146" s="69"/>
      <c r="D146" s="63"/>
      <c r="E146" s="49"/>
      <c r="F146" s="49"/>
      <c r="G146" s="79"/>
      <c r="H146" s="24"/>
      <c r="I146" s="24"/>
      <c r="J146" s="24"/>
      <c r="K146" s="24"/>
      <c r="L146" s="24"/>
      <c r="M146" s="24"/>
    </row>
    <row r="147" spans="1:13">
      <c r="A147" s="16"/>
      <c r="B147" s="64"/>
      <c r="C147" s="69"/>
      <c r="D147" s="63"/>
      <c r="E147" s="49"/>
      <c r="F147" s="49"/>
      <c r="G147" s="79"/>
      <c r="H147" s="24"/>
      <c r="I147" s="24"/>
      <c r="J147" s="24"/>
      <c r="K147" s="24"/>
      <c r="L147" s="24"/>
      <c r="M147" s="24"/>
    </row>
    <row r="148" spans="1:13">
      <c r="A148" s="16"/>
      <c r="B148" s="64"/>
      <c r="C148" s="69"/>
      <c r="D148" s="63"/>
      <c r="E148" s="49"/>
      <c r="F148" s="49"/>
      <c r="G148" s="79"/>
      <c r="H148" s="24"/>
      <c r="I148" s="24"/>
      <c r="J148" s="24"/>
      <c r="K148" s="24"/>
      <c r="L148" s="24"/>
      <c r="M148" s="24"/>
    </row>
    <row r="149" spans="1:13">
      <c r="A149" s="16"/>
      <c r="B149" s="64"/>
      <c r="C149" s="69"/>
      <c r="D149" s="63"/>
      <c r="E149" s="49"/>
      <c r="F149" s="49"/>
      <c r="G149" s="79"/>
      <c r="H149" s="24"/>
      <c r="I149" s="24"/>
      <c r="J149" s="24"/>
      <c r="K149" s="24"/>
      <c r="L149" s="24"/>
      <c r="M149" s="24"/>
    </row>
    <row r="150" spans="1:13">
      <c r="A150" s="16"/>
      <c r="B150" s="64"/>
      <c r="C150" s="69"/>
      <c r="D150" s="63"/>
      <c r="E150" s="49"/>
      <c r="F150" s="49"/>
      <c r="G150" s="79"/>
      <c r="H150" s="24"/>
      <c r="I150" s="24"/>
      <c r="J150" s="24"/>
      <c r="K150" s="24"/>
      <c r="L150" s="24"/>
      <c r="M150" s="24"/>
    </row>
    <row r="151" spans="1:13">
      <c r="A151" s="16"/>
      <c r="B151" s="64"/>
      <c r="C151" s="69"/>
      <c r="D151" s="63"/>
      <c r="E151" s="49"/>
      <c r="F151" s="49"/>
      <c r="G151" s="79"/>
      <c r="H151" s="24"/>
      <c r="I151" s="24"/>
      <c r="J151" s="24"/>
      <c r="K151" s="24"/>
      <c r="L151" s="24"/>
      <c r="M151" s="24"/>
    </row>
    <row r="152" spans="1:13">
      <c r="A152" s="16"/>
      <c r="B152" s="64"/>
      <c r="C152" s="69"/>
      <c r="D152" s="63"/>
      <c r="E152" s="49"/>
      <c r="F152" s="49"/>
      <c r="G152" s="79"/>
      <c r="H152" s="24"/>
      <c r="I152" s="24"/>
      <c r="J152" s="24"/>
      <c r="K152" s="24"/>
      <c r="L152" s="24"/>
      <c r="M152" s="24"/>
    </row>
    <row r="153" spans="1:13">
      <c r="A153" s="16"/>
      <c r="B153" s="64"/>
      <c r="C153" s="69"/>
      <c r="D153" s="63"/>
      <c r="E153" s="49"/>
      <c r="F153" s="49"/>
      <c r="G153" s="79"/>
      <c r="H153" s="24"/>
      <c r="I153" s="24"/>
      <c r="J153" s="24"/>
      <c r="K153" s="24"/>
      <c r="L153" s="24"/>
      <c r="M153" s="24"/>
    </row>
    <row r="154" spans="1:13">
      <c r="A154" s="16"/>
      <c r="B154" s="64"/>
      <c r="C154" s="69"/>
      <c r="D154" s="63"/>
      <c r="E154" s="49"/>
      <c r="F154" s="49"/>
      <c r="G154" s="79"/>
      <c r="H154" s="24"/>
      <c r="I154" s="24"/>
      <c r="J154" s="24"/>
      <c r="K154" s="24"/>
      <c r="L154" s="24"/>
      <c r="M154" s="24"/>
    </row>
    <row r="155" spans="1:13">
      <c r="A155" s="16"/>
      <c r="B155" s="64"/>
      <c r="C155" s="69"/>
      <c r="D155" s="63"/>
      <c r="E155" s="49"/>
      <c r="F155" s="49"/>
      <c r="G155" s="79"/>
      <c r="H155" s="24"/>
      <c r="I155" s="24"/>
      <c r="J155" s="24"/>
      <c r="K155" s="24"/>
      <c r="L155" s="24"/>
      <c r="M155" s="24"/>
    </row>
    <row r="156" spans="1:13">
      <c r="A156" s="16"/>
      <c r="B156" s="64"/>
      <c r="C156" s="69"/>
      <c r="D156" s="63"/>
      <c r="E156" s="49"/>
      <c r="F156" s="49"/>
      <c r="G156" s="79"/>
      <c r="H156" s="24"/>
      <c r="I156" s="24"/>
      <c r="J156" s="24"/>
      <c r="K156" s="24"/>
      <c r="L156" s="24"/>
      <c r="M156" s="24"/>
    </row>
    <row r="157" spans="1:13">
      <c r="A157" s="16"/>
      <c r="B157" s="64"/>
      <c r="C157" s="69"/>
      <c r="D157" s="63"/>
      <c r="E157" s="49"/>
      <c r="F157" s="49"/>
      <c r="G157" s="79"/>
      <c r="H157" s="24"/>
      <c r="I157" s="24"/>
      <c r="J157" s="24"/>
      <c r="K157" s="24"/>
      <c r="L157" s="24"/>
      <c r="M157" s="24"/>
    </row>
    <row r="158" spans="1:13">
      <c r="A158" s="16"/>
      <c r="B158" s="64"/>
      <c r="C158" s="69"/>
      <c r="D158" s="63"/>
      <c r="E158" s="49"/>
      <c r="F158" s="49"/>
      <c r="G158" s="79"/>
      <c r="H158" s="24"/>
      <c r="I158" s="24"/>
      <c r="J158" s="24"/>
      <c r="K158" s="24"/>
      <c r="L158" s="24"/>
      <c r="M158" s="24"/>
    </row>
    <row r="159" spans="1:13">
      <c r="A159" s="16"/>
      <c r="B159" s="64"/>
      <c r="C159" s="69"/>
      <c r="D159" s="63"/>
      <c r="E159" s="49"/>
      <c r="F159" s="49"/>
      <c r="G159" s="79"/>
      <c r="H159" s="24"/>
      <c r="I159" s="24"/>
      <c r="J159" s="24"/>
      <c r="K159" s="24"/>
      <c r="L159" s="24"/>
      <c r="M159" s="24"/>
    </row>
    <row r="160" spans="1:13">
      <c r="A160" s="16"/>
      <c r="B160" s="64"/>
      <c r="C160" s="69"/>
      <c r="D160" s="63"/>
      <c r="E160" s="49"/>
      <c r="F160" s="49"/>
      <c r="G160" s="79"/>
      <c r="H160" s="24"/>
      <c r="I160" s="24"/>
      <c r="J160" s="24"/>
      <c r="K160" s="24"/>
      <c r="L160" s="24"/>
      <c r="M160" s="24"/>
    </row>
    <row r="161" spans="1:13">
      <c r="A161" s="16"/>
      <c r="B161" s="64"/>
      <c r="C161" s="69"/>
      <c r="D161" s="63"/>
      <c r="E161" s="49"/>
      <c r="F161" s="49"/>
      <c r="G161" s="79"/>
      <c r="H161" s="24"/>
      <c r="I161" s="24"/>
      <c r="J161" s="24"/>
      <c r="K161" s="24"/>
      <c r="L161" s="24"/>
      <c r="M161" s="24"/>
    </row>
    <row r="162" spans="1:13">
      <c r="A162" s="16"/>
      <c r="B162" s="64"/>
      <c r="C162" s="69"/>
      <c r="D162" s="63"/>
      <c r="E162" s="49"/>
      <c r="F162" s="49"/>
      <c r="G162" s="79"/>
      <c r="H162" s="24"/>
      <c r="I162" s="24"/>
      <c r="J162" s="24"/>
      <c r="K162" s="24"/>
      <c r="L162" s="24"/>
      <c r="M162" s="24"/>
    </row>
    <row r="163" spans="1:13">
      <c r="A163" s="16"/>
      <c r="B163" s="64"/>
      <c r="C163" s="69"/>
      <c r="D163" s="63"/>
      <c r="E163" s="49"/>
      <c r="F163" s="49"/>
      <c r="G163" s="79"/>
      <c r="H163" s="24"/>
      <c r="I163" s="24"/>
      <c r="J163" s="24"/>
      <c r="K163" s="24"/>
      <c r="L163" s="24"/>
      <c r="M163" s="24"/>
    </row>
    <row r="164" spans="1:13">
      <c r="A164" s="16"/>
      <c r="B164" s="64"/>
      <c r="C164" s="69"/>
      <c r="D164" s="63"/>
      <c r="E164" s="49"/>
      <c r="F164" s="49"/>
      <c r="G164" s="79"/>
      <c r="H164" s="24"/>
      <c r="I164" s="24"/>
      <c r="J164" s="24"/>
      <c r="K164" s="24"/>
      <c r="L164" s="24"/>
      <c r="M164" s="24"/>
    </row>
    <row r="165" spans="1:13">
      <c r="A165" s="16"/>
      <c r="B165" s="64"/>
      <c r="C165" s="69"/>
      <c r="D165" s="63"/>
      <c r="E165" s="49"/>
      <c r="F165" s="49"/>
      <c r="G165" s="79"/>
      <c r="H165" s="24"/>
      <c r="I165" s="24"/>
      <c r="J165" s="24"/>
      <c r="K165" s="24"/>
      <c r="L165" s="24"/>
      <c r="M165" s="24"/>
    </row>
    <row r="166" spans="1:13">
      <c r="A166" s="16"/>
      <c r="B166" s="64"/>
      <c r="C166" s="69"/>
      <c r="D166" s="63"/>
      <c r="E166" s="49"/>
      <c r="F166" s="49"/>
      <c r="G166" s="79"/>
      <c r="H166" s="24"/>
      <c r="I166" s="24"/>
      <c r="J166" s="24"/>
      <c r="K166" s="24"/>
      <c r="L166" s="24"/>
      <c r="M166" s="24"/>
    </row>
    <row r="167" spans="1:13">
      <c r="A167" s="16"/>
      <c r="B167" s="64"/>
      <c r="C167" s="69"/>
      <c r="D167" s="63"/>
      <c r="E167" s="49"/>
      <c r="F167" s="49"/>
      <c r="G167" s="79"/>
      <c r="H167" s="24"/>
      <c r="I167" s="24"/>
      <c r="J167" s="24"/>
      <c r="K167" s="24"/>
      <c r="L167" s="24"/>
      <c r="M167" s="24"/>
    </row>
    <row r="168" spans="1:13">
      <c r="A168" s="16"/>
      <c r="B168" s="64"/>
      <c r="C168" s="69"/>
      <c r="D168" s="63"/>
      <c r="E168" s="49"/>
      <c r="F168" s="49"/>
      <c r="G168" s="79"/>
      <c r="H168" s="24"/>
      <c r="I168" s="24"/>
      <c r="J168" s="24"/>
      <c r="K168" s="24"/>
      <c r="L168" s="24"/>
      <c r="M168" s="24"/>
    </row>
    <row r="169" spans="1:13">
      <c r="A169" s="16"/>
      <c r="B169" s="64"/>
      <c r="C169" s="69"/>
      <c r="D169" s="63"/>
      <c r="E169" s="49"/>
      <c r="F169" s="49"/>
      <c r="G169" s="79"/>
      <c r="H169" s="24"/>
      <c r="I169" s="24"/>
      <c r="J169" s="24"/>
      <c r="K169" s="24"/>
      <c r="L169" s="24"/>
      <c r="M169" s="24"/>
    </row>
    <row r="170" spans="1:13">
      <c r="A170" s="16"/>
      <c r="B170" s="64"/>
      <c r="C170" s="69"/>
      <c r="D170" s="63"/>
      <c r="E170" s="49"/>
      <c r="F170" s="49"/>
      <c r="G170" s="79"/>
      <c r="H170" s="24"/>
      <c r="I170" s="24"/>
      <c r="J170" s="24"/>
      <c r="K170" s="24"/>
      <c r="L170" s="24"/>
      <c r="M170" s="24"/>
    </row>
    <row r="171" spans="1:13">
      <c r="A171" s="16"/>
      <c r="B171" s="64"/>
      <c r="C171" s="69"/>
      <c r="D171" s="63"/>
      <c r="E171" s="49"/>
      <c r="F171" s="49"/>
      <c r="G171" s="79"/>
      <c r="H171" s="24"/>
      <c r="I171" s="24"/>
      <c r="J171" s="24"/>
      <c r="K171" s="24"/>
      <c r="L171" s="24"/>
      <c r="M171" s="24"/>
    </row>
    <row r="172" spans="1:13">
      <c r="A172" s="16"/>
      <c r="B172" s="64"/>
      <c r="C172" s="69"/>
      <c r="D172" s="63"/>
      <c r="E172" s="49"/>
      <c r="F172" s="49"/>
      <c r="G172" s="79"/>
      <c r="H172" s="24"/>
      <c r="I172" s="24"/>
      <c r="J172" s="24"/>
      <c r="K172" s="24"/>
      <c r="L172" s="24"/>
      <c r="M172" s="24"/>
    </row>
    <row r="173" spans="1:13">
      <c r="A173" s="16"/>
      <c r="B173" s="64"/>
      <c r="C173" s="69"/>
      <c r="D173" s="63"/>
      <c r="E173" s="49"/>
      <c r="F173" s="49"/>
      <c r="G173" s="79"/>
      <c r="H173" s="24"/>
      <c r="I173" s="24"/>
      <c r="J173" s="24"/>
      <c r="K173" s="24"/>
      <c r="L173" s="24"/>
      <c r="M173" s="24"/>
    </row>
    <row r="174" spans="1:13">
      <c r="A174" s="16"/>
      <c r="B174" s="64"/>
      <c r="C174" s="69"/>
      <c r="D174" s="63"/>
      <c r="E174" s="49"/>
      <c r="F174" s="49"/>
      <c r="G174" s="79"/>
      <c r="H174" s="24"/>
      <c r="I174" s="24"/>
      <c r="J174" s="24"/>
      <c r="K174" s="24"/>
      <c r="L174" s="24"/>
      <c r="M174" s="24"/>
    </row>
    <row r="175" spans="1:13">
      <c r="A175" s="16"/>
      <c r="B175" s="64"/>
      <c r="C175" s="69"/>
      <c r="D175" s="63"/>
      <c r="E175" s="49"/>
      <c r="F175" s="49"/>
      <c r="G175" s="79"/>
      <c r="H175" s="24"/>
      <c r="I175" s="24"/>
      <c r="J175" s="24"/>
      <c r="K175" s="24"/>
      <c r="L175" s="24"/>
      <c r="M175" s="24"/>
    </row>
    <row r="176" spans="1:13">
      <c r="A176" s="16"/>
      <c r="B176" s="64"/>
      <c r="C176" s="69"/>
      <c r="D176" s="63"/>
      <c r="E176" s="49"/>
      <c r="F176" s="49"/>
      <c r="G176" s="79"/>
      <c r="H176" s="24"/>
      <c r="I176" s="24"/>
      <c r="J176" s="24"/>
      <c r="K176" s="24"/>
      <c r="L176" s="24"/>
      <c r="M176" s="24"/>
    </row>
    <row r="177" spans="1:13">
      <c r="A177" s="16"/>
      <c r="B177" s="64"/>
      <c r="C177" s="69"/>
      <c r="D177" s="63"/>
      <c r="E177" s="49"/>
      <c r="F177" s="49"/>
      <c r="G177" s="79"/>
      <c r="H177" s="24"/>
      <c r="I177" s="24"/>
      <c r="J177" s="24"/>
      <c r="K177" s="24"/>
      <c r="L177" s="24"/>
      <c r="M177" s="24"/>
    </row>
    <row r="178" spans="1:13">
      <c r="A178" s="16"/>
      <c r="B178" s="64"/>
      <c r="C178" s="69"/>
      <c r="D178" s="63"/>
      <c r="E178" s="49"/>
      <c r="F178" s="49"/>
      <c r="G178" s="79"/>
      <c r="H178" s="24"/>
      <c r="I178" s="24"/>
      <c r="J178" s="24"/>
      <c r="K178" s="24"/>
      <c r="L178" s="24"/>
      <c r="M178" s="24"/>
    </row>
    <row r="179" spans="1:13">
      <c r="A179" s="16"/>
      <c r="B179" s="64"/>
      <c r="C179" s="69"/>
      <c r="D179" s="63"/>
      <c r="E179" s="49"/>
      <c r="F179" s="49"/>
      <c r="G179" s="79"/>
      <c r="H179" s="24"/>
      <c r="I179" s="24"/>
      <c r="J179" s="24"/>
      <c r="K179" s="24"/>
      <c r="L179" s="24"/>
      <c r="M179" s="24"/>
    </row>
    <row r="180" spans="1:13">
      <c r="A180" s="16"/>
      <c r="B180" s="64"/>
      <c r="C180" s="69"/>
      <c r="D180" s="63"/>
      <c r="E180" s="49"/>
      <c r="F180" s="49"/>
      <c r="G180" s="79"/>
      <c r="H180" s="24"/>
      <c r="I180" s="24"/>
      <c r="J180" s="24"/>
      <c r="K180" s="24"/>
      <c r="L180" s="24"/>
      <c r="M180" s="24"/>
    </row>
    <row r="181" spans="1:13">
      <c r="A181" s="16"/>
      <c r="B181" s="64"/>
      <c r="C181" s="69"/>
      <c r="D181" s="63"/>
      <c r="E181" s="49"/>
      <c r="F181" s="49"/>
      <c r="G181" s="79"/>
      <c r="H181" s="24"/>
      <c r="I181" s="24"/>
      <c r="J181" s="24"/>
      <c r="K181" s="24"/>
      <c r="L181" s="24"/>
      <c r="M181" s="24"/>
    </row>
    <row r="182" spans="1:13">
      <c r="A182" s="16"/>
      <c r="B182" s="64"/>
      <c r="C182" s="69"/>
      <c r="D182" s="63"/>
      <c r="E182" s="49"/>
      <c r="F182" s="49"/>
      <c r="G182" s="79"/>
      <c r="H182" s="24"/>
      <c r="I182" s="24"/>
      <c r="J182" s="24"/>
      <c r="K182" s="24"/>
      <c r="L182" s="24"/>
      <c r="M182" s="24"/>
    </row>
    <row r="183" spans="1:13">
      <c r="A183" s="16"/>
      <c r="B183" s="64"/>
      <c r="C183" s="69"/>
      <c r="D183" s="63"/>
      <c r="E183" s="49"/>
      <c r="F183" s="49"/>
      <c r="G183" s="79"/>
      <c r="H183" s="24"/>
      <c r="I183" s="24"/>
      <c r="J183" s="24"/>
      <c r="K183" s="24"/>
      <c r="L183" s="24"/>
      <c r="M183" s="24"/>
    </row>
    <row r="184" spans="1:13">
      <c r="A184" s="16"/>
      <c r="B184" s="64"/>
      <c r="C184" s="69"/>
      <c r="D184" s="63"/>
      <c r="E184" s="49"/>
      <c r="F184" s="49"/>
      <c r="G184" s="79"/>
      <c r="H184" s="24"/>
      <c r="I184" s="24"/>
      <c r="J184" s="24"/>
      <c r="K184" s="24"/>
      <c r="L184" s="24"/>
      <c r="M184" s="24"/>
    </row>
    <row r="185" spans="1:13">
      <c r="A185" s="16"/>
      <c r="B185" s="64"/>
      <c r="C185" s="69"/>
      <c r="D185" s="63"/>
      <c r="E185" s="49"/>
      <c r="F185" s="49"/>
      <c r="G185" s="79"/>
      <c r="H185" s="24"/>
      <c r="I185" s="24"/>
      <c r="J185" s="24"/>
      <c r="K185" s="24"/>
      <c r="L185" s="24"/>
      <c r="M185" s="24"/>
    </row>
    <row r="186" spans="1:13">
      <c r="A186" s="16"/>
      <c r="B186" s="64"/>
      <c r="C186" s="69"/>
      <c r="D186" s="63"/>
      <c r="E186" s="49"/>
      <c r="F186" s="49"/>
      <c r="G186" s="79"/>
      <c r="H186" s="24"/>
      <c r="I186" s="24"/>
      <c r="J186" s="24"/>
      <c r="K186" s="24"/>
      <c r="L186" s="24"/>
      <c r="M186" s="24"/>
    </row>
    <row r="187" spans="1:13">
      <c r="A187" s="16"/>
      <c r="B187" s="64"/>
      <c r="C187" s="69"/>
      <c r="D187" s="63"/>
      <c r="E187" s="49"/>
      <c r="F187" s="49"/>
      <c r="G187" s="79"/>
      <c r="H187" s="24"/>
      <c r="I187" s="24"/>
      <c r="J187" s="24"/>
      <c r="K187" s="24"/>
      <c r="L187" s="24"/>
      <c r="M187" s="24"/>
    </row>
    <row r="188" spans="1:13">
      <c r="A188" s="16"/>
      <c r="B188" s="64"/>
      <c r="C188" s="69"/>
      <c r="D188" s="63"/>
      <c r="E188" s="49"/>
      <c r="F188" s="49"/>
      <c r="G188" s="79"/>
      <c r="H188" s="24"/>
      <c r="I188" s="24"/>
      <c r="J188" s="24"/>
      <c r="K188" s="24"/>
      <c r="L188" s="24"/>
      <c r="M188" s="24"/>
    </row>
    <row r="189" spans="1:13">
      <c r="A189" s="16"/>
      <c r="B189" s="64"/>
      <c r="C189" s="69"/>
      <c r="D189" s="63"/>
      <c r="E189" s="49"/>
      <c r="F189" s="49"/>
      <c r="G189" s="79"/>
      <c r="H189" s="24"/>
      <c r="I189" s="24"/>
      <c r="J189" s="24"/>
      <c r="K189" s="24"/>
      <c r="L189" s="24"/>
      <c r="M189" s="24"/>
    </row>
    <row r="190" spans="1:13">
      <c r="A190" s="16"/>
      <c r="B190" s="64"/>
      <c r="C190" s="69"/>
      <c r="D190" s="63"/>
      <c r="E190" s="49"/>
      <c r="F190" s="49"/>
      <c r="G190" s="79"/>
      <c r="H190" s="24"/>
      <c r="I190" s="24"/>
      <c r="J190" s="24"/>
      <c r="K190" s="24"/>
      <c r="L190" s="24"/>
      <c r="M190" s="24"/>
    </row>
    <row r="191" spans="1:13">
      <c r="A191" s="16"/>
      <c r="B191" s="64"/>
      <c r="C191" s="69"/>
      <c r="D191" s="63"/>
      <c r="E191" s="49"/>
      <c r="F191" s="49"/>
      <c r="G191" s="79"/>
      <c r="H191" s="24"/>
      <c r="I191" s="24"/>
      <c r="J191" s="24"/>
      <c r="K191" s="24"/>
      <c r="L191" s="24"/>
      <c r="M191" s="24"/>
    </row>
    <row r="192" spans="1:13">
      <c r="A192" s="16"/>
      <c r="B192" s="64"/>
      <c r="C192" s="69"/>
      <c r="D192" s="63"/>
      <c r="E192" s="49"/>
      <c r="F192" s="49"/>
      <c r="G192" s="79"/>
      <c r="H192" s="24"/>
      <c r="I192" s="24"/>
      <c r="J192" s="24"/>
      <c r="K192" s="24"/>
      <c r="L192" s="24"/>
      <c r="M192" s="24"/>
    </row>
    <row r="193" spans="1:13">
      <c r="A193" s="16"/>
      <c r="B193" s="64"/>
      <c r="C193" s="69"/>
      <c r="D193" s="63"/>
      <c r="E193" s="49"/>
      <c r="F193" s="49"/>
      <c r="G193" s="79"/>
      <c r="H193" s="24"/>
      <c r="I193" s="24"/>
      <c r="J193" s="24"/>
      <c r="K193" s="24"/>
      <c r="L193" s="24"/>
      <c r="M193" s="24"/>
    </row>
    <row r="194" spans="1:13">
      <c r="A194" s="16"/>
      <c r="B194" s="64"/>
      <c r="C194" s="69"/>
      <c r="D194" s="63"/>
      <c r="E194" s="49"/>
      <c r="F194" s="49"/>
      <c r="G194" s="79"/>
      <c r="H194" s="24"/>
      <c r="I194" s="24"/>
      <c r="J194" s="24"/>
      <c r="K194" s="24"/>
      <c r="L194" s="24"/>
      <c r="M194" s="24"/>
    </row>
    <row r="195" spans="1:13">
      <c r="A195" s="16"/>
      <c r="B195" s="64"/>
      <c r="C195" s="69"/>
      <c r="D195" s="63"/>
      <c r="E195" s="49"/>
      <c r="F195" s="49"/>
      <c r="G195" s="79"/>
      <c r="H195" s="24"/>
      <c r="I195" s="24"/>
      <c r="J195" s="24"/>
      <c r="K195" s="24"/>
      <c r="L195" s="24"/>
      <c r="M195" s="24"/>
    </row>
    <row r="196" spans="1:13">
      <c r="A196" s="16"/>
      <c r="B196" s="64"/>
      <c r="C196" s="69"/>
      <c r="D196" s="63"/>
      <c r="E196" s="49"/>
      <c r="F196" s="49"/>
      <c r="G196" s="79"/>
      <c r="H196" s="24"/>
      <c r="I196" s="24"/>
      <c r="J196" s="24"/>
      <c r="K196" s="24"/>
      <c r="L196" s="24"/>
      <c r="M196" s="24"/>
    </row>
    <row r="197" spans="1:13">
      <c r="A197" s="16"/>
      <c r="B197" s="64"/>
      <c r="C197" s="69"/>
      <c r="D197" s="63"/>
      <c r="E197" s="49"/>
      <c r="F197" s="49"/>
      <c r="G197" s="79"/>
      <c r="H197" s="24"/>
      <c r="I197" s="24"/>
      <c r="J197" s="24"/>
      <c r="K197" s="24"/>
      <c r="L197" s="24"/>
      <c r="M197" s="24"/>
    </row>
    <row r="198" spans="1:13">
      <c r="A198" s="16"/>
      <c r="B198" s="64"/>
      <c r="C198" s="69"/>
      <c r="D198" s="63"/>
      <c r="E198" s="49"/>
      <c r="F198" s="49"/>
      <c r="G198" s="79"/>
      <c r="H198" s="24"/>
      <c r="I198" s="24"/>
      <c r="J198" s="24"/>
      <c r="K198" s="24"/>
      <c r="L198" s="24"/>
      <c r="M198" s="24"/>
    </row>
    <row r="199" spans="1:13">
      <c r="A199" s="16"/>
      <c r="B199" s="64"/>
      <c r="C199" s="69"/>
      <c r="D199" s="63"/>
      <c r="E199" s="49"/>
      <c r="F199" s="49"/>
      <c r="G199" s="79"/>
      <c r="H199" s="24"/>
      <c r="I199" s="24"/>
      <c r="J199" s="24"/>
      <c r="K199" s="24"/>
      <c r="L199" s="24"/>
      <c r="M199" s="24"/>
    </row>
    <row r="200" spans="1:13">
      <c r="A200" s="16"/>
      <c r="B200" s="64"/>
      <c r="C200" s="69"/>
      <c r="D200" s="63"/>
      <c r="E200" s="49"/>
      <c r="F200" s="49"/>
      <c r="G200" s="79"/>
      <c r="H200" s="24"/>
      <c r="I200" s="24"/>
      <c r="J200" s="24"/>
      <c r="K200" s="24"/>
      <c r="L200" s="24"/>
      <c r="M200" s="24"/>
    </row>
    <row r="201" spans="1:13">
      <c r="A201" s="16"/>
      <c r="B201" s="64"/>
      <c r="C201" s="69"/>
      <c r="D201" s="63"/>
      <c r="E201" s="49"/>
      <c r="F201" s="49"/>
      <c r="G201" s="79"/>
      <c r="H201" s="24"/>
      <c r="I201" s="24"/>
      <c r="J201" s="24"/>
      <c r="K201" s="24"/>
      <c r="L201" s="24"/>
      <c r="M201" s="24"/>
    </row>
    <row r="202" spans="1:13">
      <c r="A202" s="16"/>
      <c r="B202" s="64"/>
      <c r="C202" s="69"/>
      <c r="D202" s="63"/>
      <c r="E202" s="49"/>
      <c r="F202" s="49"/>
      <c r="G202" s="79"/>
      <c r="H202" s="24"/>
      <c r="I202" s="24"/>
      <c r="J202" s="24"/>
      <c r="K202" s="24"/>
      <c r="L202" s="24"/>
      <c r="M202" s="24"/>
    </row>
    <row r="203" spans="1:13">
      <c r="A203" s="16"/>
      <c r="B203" s="64"/>
      <c r="C203" s="69"/>
      <c r="D203" s="63"/>
      <c r="E203" s="49"/>
      <c r="F203" s="49"/>
      <c r="G203" s="79"/>
      <c r="H203" s="24"/>
      <c r="I203" s="24"/>
      <c r="J203" s="24"/>
      <c r="K203" s="24"/>
      <c r="L203" s="24"/>
      <c r="M203" s="24"/>
    </row>
    <row r="204" spans="1:13">
      <c r="A204" s="16"/>
      <c r="B204" s="64"/>
      <c r="C204" s="69"/>
      <c r="D204" s="63"/>
      <c r="E204" s="49"/>
      <c r="F204" s="49"/>
      <c r="G204" s="79"/>
      <c r="H204" s="24"/>
      <c r="I204" s="24"/>
      <c r="J204" s="24"/>
      <c r="K204" s="24"/>
      <c r="L204" s="24"/>
      <c r="M204" s="24"/>
    </row>
    <row r="205" spans="1:13">
      <c r="A205" s="16"/>
      <c r="B205" s="64"/>
      <c r="C205" s="69"/>
      <c r="D205" s="63"/>
      <c r="E205" s="49"/>
      <c r="F205" s="49"/>
      <c r="G205" s="79"/>
      <c r="H205" s="24"/>
      <c r="I205" s="24"/>
      <c r="J205" s="24"/>
      <c r="K205" s="24"/>
      <c r="L205" s="24"/>
      <c r="M205" s="24"/>
    </row>
    <row r="206" spans="1:13">
      <c r="A206" s="16"/>
      <c r="B206" s="64"/>
      <c r="C206" s="69"/>
      <c r="D206" s="63"/>
      <c r="E206" s="49"/>
      <c r="F206" s="49"/>
      <c r="G206" s="79"/>
      <c r="H206" s="24"/>
      <c r="I206" s="24"/>
      <c r="J206" s="24"/>
      <c r="K206" s="24"/>
      <c r="L206" s="24"/>
      <c r="M206" s="24"/>
    </row>
    <row r="207" spans="1:13">
      <c r="A207" s="16"/>
      <c r="B207" s="64"/>
      <c r="C207" s="69"/>
      <c r="D207" s="63"/>
      <c r="E207" s="49"/>
      <c r="F207" s="49"/>
      <c r="G207" s="79"/>
      <c r="H207" s="24"/>
      <c r="I207" s="24"/>
      <c r="J207" s="24"/>
      <c r="K207" s="24"/>
      <c r="L207" s="24"/>
      <c r="M207" s="24"/>
    </row>
    <row r="208" spans="1:13">
      <c r="A208" s="16"/>
      <c r="B208" s="64"/>
      <c r="C208" s="69"/>
      <c r="D208" s="63"/>
      <c r="E208" s="49"/>
      <c r="F208" s="49"/>
      <c r="G208" s="79"/>
      <c r="H208" s="24"/>
      <c r="I208" s="24"/>
      <c r="J208" s="24"/>
      <c r="K208" s="24"/>
      <c r="L208" s="24"/>
      <c r="M208" s="24"/>
    </row>
    <row r="209" spans="1:13">
      <c r="A209" s="16"/>
      <c r="B209" s="64"/>
      <c r="C209" s="69"/>
      <c r="D209" s="63"/>
      <c r="E209" s="49"/>
      <c r="F209" s="49"/>
      <c r="G209" s="79"/>
      <c r="H209" s="24"/>
      <c r="I209" s="24"/>
      <c r="J209" s="24"/>
      <c r="K209" s="24"/>
      <c r="L209" s="24"/>
      <c r="M209" s="24"/>
    </row>
    <row r="210" spans="1:13">
      <c r="A210" s="16"/>
      <c r="B210" s="64"/>
      <c r="C210" s="69"/>
      <c r="D210" s="63"/>
      <c r="E210" s="49"/>
      <c r="F210" s="49"/>
      <c r="G210" s="79"/>
      <c r="H210" s="24"/>
      <c r="I210" s="24"/>
      <c r="J210" s="24"/>
      <c r="K210" s="24"/>
      <c r="L210" s="24"/>
      <c r="M210" s="24"/>
    </row>
    <row r="211" spans="1:13">
      <c r="A211" s="16"/>
      <c r="B211" s="64"/>
      <c r="C211" s="69"/>
      <c r="D211" s="63"/>
      <c r="E211" s="49"/>
      <c r="F211" s="49"/>
      <c r="G211" s="79"/>
      <c r="H211" s="24"/>
      <c r="I211" s="24"/>
      <c r="J211" s="24"/>
      <c r="K211" s="24"/>
      <c r="L211" s="24"/>
      <c r="M211" s="24"/>
    </row>
    <row r="212" spans="1:13">
      <c r="A212" s="16"/>
      <c r="B212" s="64"/>
      <c r="C212" s="69"/>
      <c r="D212" s="63"/>
      <c r="E212" s="49"/>
      <c r="F212" s="49"/>
      <c r="G212" s="79"/>
      <c r="H212" s="24"/>
      <c r="I212" s="24"/>
      <c r="J212" s="24"/>
      <c r="K212" s="24"/>
      <c r="L212" s="24"/>
      <c r="M212" s="24"/>
    </row>
    <row r="213" spans="1:13">
      <c r="A213" s="16"/>
      <c r="B213" s="64"/>
      <c r="C213" s="69"/>
      <c r="D213" s="63"/>
      <c r="E213" s="49"/>
      <c r="F213" s="49"/>
      <c r="G213" s="79"/>
      <c r="H213" s="24"/>
      <c r="I213" s="24"/>
      <c r="J213" s="24"/>
      <c r="K213" s="24"/>
      <c r="L213" s="24"/>
      <c r="M213" s="24"/>
    </row>
    <row r="214" spans="1:13">
      <c r="A214" s="16"/>
      <c r="B214" s="64"/>
      <c r="C214" s="69"/>
      <c r="D214" s="63"/>
      <c r="E214" s="49"/>
      <c r="F214" s="49"/>
      <c r="G214" s="79"/>
      <c r="H214" s="24"/>
      <c r="I214" s="24"/>
      <c r="J214" s="24"/>
      <c r="K214" s="24"/>
      <c r="L214" s="24"/>
      <c r="M214" s="24"/>
    </row>
    <row r="215" spans="1:13">
      <c r="A215" s="16"/>
      <c r="B215" s="64"/>
      <c r="C215" s="69"/>
      <c r="D215" s="63"/>
      <c r="E215" s="49"/>
      <c r="F215" s="49"/>
      <c r="G215" s="79"/>
      <c r="H215" s="24"/>
      <c r="I215" s="24"/>
      <c r="J215" s="24"/>
      <c r="K215" s="24"/>
      <c r="L215" s="24"/>
      <c r="M215" s="24"/>
    </row>
    <row r="216" spans="1:13">
      <c r="A216" s="16"/>
      <c r="B216" s="64"/>
      <c r="C216" s="69"/>
      <c r="D216" s="63"/>
      <c r="E216" s="49"/>
      <c r="F216" s="49"/>
      <c r="G216" s="79"/>
      <c r="H216" s="24"/>
      <c r="I216" s="24"/>
      <c r="J216" s="24"/>
      <c r="K216" s="24"/>
      <c r="L216" s="24"/>
      <c r="M216" s="24"/>
    </row>
    <row r="217" spans="1:13">
      <c r="A217" s="16"/>
      <c r="B217" s="64"/>
      <c r="C217" s="69"/>
      <c r="D217" s="63"/>
      <c r="E217" s="49"/>
      <c r="F217" s="49"/>
      <c r="G217" s="79"/>
      <c r="H217" s="24"/>
      <c r="I217" s="24"/>
      <c r="J217" s="24"/>
      <c r="K217" s="24"/>
      <c r="L217" s="24"/>
      <c r="M217" s="24"/>
    </row>
    <row r="218" spans="1:13">
      <c r="A218" s="16"/>
      <c r="B218" s="64"/>
      <c r="C218" s="69"/>
      <c r="D218" s="63"/>
      <c r="E218" s="49"/>
      <c r="F218" s="49"/>
      <c r="G218" s="79"/>
      <c r="H218" s="24"/>
      <c r="I218" s="24"/>
      <c r="J218" s="24"/>
      <c r="K218" s="24"/>
      <c r="L218" s="24"/>
      <c r="M218" s="24"/>
    </row>
    <row r="219" spans="1:13">
      <c r="A219" s="16"/>
      <c r="B219" s="64"/>
      <c r="C219" s="69"/>
      <c r="D219" s="63"/>
      <c r="E219" s="49"/>
      <c r="F219" s="49"/>
      <c r="G219" s="79"/>
      <c r="H219" s="24"/>
      <c r="I219" s="24"/>
      <c r="J219" s="24"/>
      <c r="K219" s="24"/>
      <c r="L219" s="24"/>
      <c r="M219" s="24"/>
    </row>
    <row r="220" spans="1:13">
      <c r="A220" s="16"/>
      <c r="B220" s="64"/>
      <c r="C220" s="69"/>
      <c r="D220" s="63"/>
      <c r="E220" s="49"/>
      <c r="F220" s="49"/>
      <c r="G220" s="79"/>
      <c r="H220" s="24"/>
      <c r="I220" s="24"/>
      <c r="J220" s="24"/>
      <c r="K220" s="24"/>
      <c r="L220" s="24"/>
      <c r="M220" s="24"/>
    </row>
    <row r="221" spans="1:13">
      <c r="A221" s="16"/>
      <c r="B221" s="64"/>
      <c r="C221" s="69"/>
      <c r="D221" s="63"/>
      <c r="E221" s="49"/>
      <c r="F221" s="49"/>
      <c r="G221" s="79"/>
      <c r="H221" s="24"/>
      <c r="I221" s="24"/>
      <c r="J221" s="24"/>
      <c r="K221" s="24"/>
      <c r="L221" s="24"/>
      <c r="M221" s="24"/>
    </row>
    <row r="222" spans="1:13">
      <c r="A222" s="16"/>
      <c r="B222" s="64"/>
      <c r="C222" s="69"/>
      <c r="D222" s="63"/>
      <c r="E222" s="49"/>
      <c r="F222" s="49"/>
      <c r="G222" s="79"/>
      <c r="H222" s="24"/>
      <c r="I222" s="24"/>
      <c r="J222" s="24"/>
      <c r="K222" s="24"/>
      <c r="L222" s="24"/>
      <c r="M222" s="24"/>
    </row>
    <row r="223" spans="1:13">
      <c r="A223" s="16"/>
      <c r="B223" s="64"/>
      <c r="C223" s="69"/>
      <c r="D223" s="63"/>
      <c r="E223" s="49"/>
      <c r="F223" s="49"/>
      <c r="G223" s="79"/>
      <c r="H223" s="24"/>
      <c r="I223" s="24"/>
      <c r="J223" s="24"/>
      <c r="K223" s="24"/>
      <c r="L223" s="24"/>
      <c r="M223" s="24"/>
    </row>
    <row r="224" spans="1:13">
      <c r="A224" s="16"/>
      <c r="B224" s="64"/>
      <c r="C224" s="69"/>
      <c r="D224" s="63"/>
      <c r="E224" s="49"/>
      <c r="F224" s="49"/>
      <c r="G224" s="79"/>
      <c r="H224" s="24"/>
      <c r="I224" s="24"/>
      <c r="J224" s="24"/>
      <c r="K224" s="24"/>
      <c r="L224" s="24"/>
      <c r="M224" s="24"/>
    </row>
    <row r="225" spans="1:13">
      <c r="A225" s="16"/>
      <c r="B225" s="64"/>
      <c r="C225" s="69"/>
      <c r="D225" s="63"/>
      <c r="E225" s="49"/>
      <c r="F225" s="49"/>
      <c r="G225" s="79"/>
      <c r="H225" s="24"/>
      <c r="I225" s="24"/>
      <c r="J225" s="24"/>
      <c r="K225" s="24"/>
      <c r="L225" s="24"/>
      <c r="M225" s="24"/>
    </row>
    <row r="226" spans="1:13">
      <c r="A226" s="16"/>
      <c r="B226" s="64"/>
      <c r="C226" s="69"/>
      <c r="D226" s="63"/>
      <c r="E226" s="49"/>
      <c r="F226" s="49"/>
      <c r="G226" s="79"/>
      <c r="H226" s="24"/>
      <c r="I226" s="24"/>
      <c r="J226" s="24"/>
      <c r="K226" s="24"/>
      <c r="L226" s="24"/>
      <c r="M226" s="24"/>
    </row>
    <row r="227" spans="1:13">
      <c r="A227" s="16"/>
      <c r="B227" s="64"/>
      <c r="C227" s="69"/>
      <c r="D227" s="63"/>
      <c r="E227" s="49"/>
      <c r="F227" s="49"/>
      <c r="G227" s="79"/>
      <c r="H227" s="24"/>
      <c r="I227" s="24"/>
      <c r="J227" s="24"/>
      <c r="K227" s="24"/>
      <c r="L227" s="24"/>
      <c r="M227" s="24"/>
    </row>
    <row r="228" spans="1:13">
      <c r="A228" s="16"/>
      <c r="B228" s="64"/>
      <c r="C228" s="69"/>
      <c r="D228" s="63"/>
      <c r="E228" s="49"/>
      <c r="F228" s="49"/>
      <c r="G228" s="79"/>
      <c r="H228" s="24"/>
      <c r="I228" s="24"/>
      <c r="J228" s="24"/>
      <c r="K228" s="24"/>
      <c r="L228" s="24"/>
      <c r="M228" s="24"/>
    </row>
    <row r="229" spans="1:13">
      <c r="A229" s="16"/>
      <c r="B229" s="64"/>
      <c r="C229" s="69"/>
      <c r="D229" s="63"/>
      <c r="E229" s="49"/>
      <c r="F229" s="49"/>
      <c r="G229" s="79"/>
      <c r="H229" s="24"/>
      <c r="I229" s="24"/>
      <c r="J229" s="24"/>
      <c r="K229" s="24"/>
      <c r="L229" s="24"/>
      <c r="M229" s="24"/>
    </row>
    <row r="230" spans="1:13">
      <c r="A230" s="16"/>
      <c r="B230" s="64"/>
      <c r="C230" s="69"/>
      <c r="D230" s="63"/>
      <c r="E230" s="49"/>
      <c r="F230" s="49"/>
      <c r="G230" s="79"/>
      <c r="H230" s="24"/>
      <c r="I230" s="24"/>
      <c r="J230" s="24"/>
      <c r="K230" s="24"/>
      <c r="L230" s="24"/>
      <c r="M230" s="24"/>
    </row>
    <row r="231" spans="1:13">
      <c r="A231" s="16"/>
      <c r="B231" s="64"/>
      <c r="C231" s="69"/>
      <c r="D231" s="63"/>
      <c r="E231" s="49"/>
      <c r="F231" s="49"/>
      <c r="G231" s="79"/>
      <c r="H231" s="24"/>
      <c r="I231" s="24"/>
      <c r="J231" s="24"/>
      <c r="K231" s="24"/>
      <c r="L231" s="24"/>
      <c r="M231" s="24"/>
    </row>
    <row r="232" spans="1:13">
      <c r="A232" s="16"/>
      <c r="B232" s="64"/>
      <c r="C232" s="69"/>
      <c r="D232" s="63"/>
      <c r="E232" s="49"/>
      <c r="F232" s="49"/>
      <c r="G232" s="79"/>
      <c r="H232" s="24"/>
      <c r="I232" s="24"/>
      <c r="J232" s="24"/>
      <c r="K232" s="24"/>
      <c r="L232" s="24"/>
      <c r="M232" s="24"/>
    </row>
    <row r="233" spans="1:13">
      <c r="A233" s="16"/>
      <c r="B233" s="64"/>
      <c r="C233" s="69"/>
      <c r="D233" s="63"/>
      <c r="E233" s="49"/>
      <c r="F233" s="49"/>
      <c r="G233" s="79"/>
      <c r="H233" s="24"/>
      <c r="I233" s="24"/>
      <c r="J233" s="24"/>
      <c r="K233" s="24"/>
      <c r="L233" s="24"/>
      <c r="M233" s="24"/>
    </row>
    <row r="234" spans="1:13">
      <c r="A234" s="16"/>
      <c r="B234" s="64"/>
      <c r="C234" s="69"/>
      <c r="D234" s="63"/>
      <c r="E234" s="49"/>
      <c r="F234" s="49"/>
      <c r="G234" s="79"/>
      <c r="H234" s="24"/>
      <c r="I234" s="24"/>
      <c r="J234" s="24"/>
      <c r="K234" s="24"/>
      <c r="L234" s="24"/>
      <c r="M234" s="24"/>
    </row>
    <row r="235" spans="1:13">
      <c r="A235" s="16"/>
      <c r="B235" s="64"/>
      <c r="C235" s="69"/>
      <c r="D235" s="63"/>
      <c r="E235" s="49"/>
      <c r="F235" s="49"/>
      <c r="G235" s="79"/>
      <c r="H235" s="24"/>
      <c r="I235" s="24"/>
      <c r="J235" s="24"/>
      <c r="K235" s="24"/>
      <c r="L235" s="24"/>
      <c r="M235" s="24"/>
    </row>
    <row r="236" spans="1:13">
      <c r="A236" s="16"/>
      <c r="B236" s="64"/>
      <c r="C236" s="69"/>
      <c r="D236" s="63"/>
      <c r="E236" s="49"/>
      <c r="F236" s="49"/>
      <c r="G236" s="79"/>
      <c r="H236" s="24"/>
      <c r="I236" s="24"/>
      <c r="J236" s="24"/>
      <c r="K236" s="24"/>
      <c r="L236" s="24"/>
      <c r="M236" s="24"/>
    </row>
    <row r="237" spans="1:13">
      <c r="A237" s="16"/>
      <c r="B237" s="64"/>
      <c r="C237" s="69"/>
      <c r="D237" s="63"/>
      <c r="E237" s="49"/>
      <c r="F237" s="49"/>
      <c r="G237" s="79"/>
      <c r="H237" s="24"/>
      <c r="I237" s="24"/>
      <c r="J237" s="24"/>
      <c r="K237" s="24"/>
      <c r="L237" s="24"/>
      <c r="M237" s="24"/>
    </row>
    <row r="238" spans="1:13">
      <c r="A238" s="16"/>
      <c r="B238" s="64"/>
      <c r="C238" s="69"/>
      <c r="D238" s="63"/>
      <c r="E238" s="49"/>
      <c r="F238" s="49"/>
      <c r="G238" s="79"/>
      <c r="H238" s="24"/>
      <c r="I238" s="24"/>
      <c r="J238" s="24"/>
      <c r="K238" s="24"/>
      <c r="L238" s="24"/>
      <c r="M238" s="24"/>
    </row>
    <row r="239" spans="1:13">
      <c r="A239" s="16"/>
      <c r="B239" s="64"/>
      <c r="C239" s="69"/>
      <c r="D239" s="63"/>
      <c r="E239" s="49"/>
      <c r="F239" s="49"/>
      <c r="G239" s="79"/>
      <c r="H239" s="24"/>
      <c r="I239" s="24"/>
      <c r="J239" s="24"/>
      <c r="K239" s="24"/>
      <c r="L239" s="24"/>
      <c r="M239" s="24"/>
    </row>
    <row r="240" spans="1:13">
      <c r="A240" s="16"/>
      <c r="B240" s="64"/>
      <c r="C240" s="69"/>
      <c r="D240" s="63"/>
      <c r="E240" s="49"/>
      <c r="F240" s="49"/>
      <c r="G240" s="79"/>
      <c r="H240" s="24"/>
      <c r="I240" s="24"/>
      <c r="J240" s="24"/>
      <c r="K240" s="24"/>
      <c r="L240" s="24"/>
      <c r="M240" s="24"/>
    </row>
    <row r="241" spans="1:13">
      <c r="A241" s="16"/>
      <c r="B241" s="64"/>
      <c r="C241" s="69"/>
      <c r="D241" s="63"/>
      <c r="E241" s="49"/>
      <c r="F241" s="49"/>
      <c r="G241" s="79"/>
      <c r="H241" s="24"/>
      <c r="I241" s="24"/>
      <c r="J241" s="24"/>
      <c r="K241" s="24"/>
      <c r="L241" s="24"/>
      <c r="M241" s="24"/>
    </row>
    <row r="242" spans="1:13">
      <c r="A242" s="16"/>
      <c r="B242" s="64"/>
      <c r="C242" s="69"/>
      <c r="D242" s="63"/>
      <c r="E242" s="49"/>
      <c r="F242" s="49"/>
      <c r="G242" s="79"/>
      <c r="H242" s="24"/>
      <c r="I242" s="24"/>
      <c r="J242" s="24"/>
      <c r="K242" s="24"/>
      <c r="L242" s="24"/>
      <c r="M242" s="24"/>
    </row>
    <row r="243" spans="1:13">
      <c r="A243" s="16"/>
      <c r="B243" s="64"/>
      <c r="C243" s="69"/>
      <c r="D243" s="63"/>
      <c r="E243" s="49"/>
      <c r="F243" s="49"/>
      <c r="G243" s="79"/>
      <c r="H243" s="24"/>
      <c r="I243" s="24"/>
      <c r="J243" s="24"/>
      <c r="K243" s="24"/>
      <c r="L243" s="24"/>
      <c r="M243" s="24"/>
    </row>
    <row r="244" spans="1:13">
      <c r="A244" s="16"/>
      <c r="B244" s="64"/>
      <c r="C244" s="69"/>
      <c r="D244" s="63"/>
      <c r="E244" s="49"/>
      <c r="F244" s="49"/>
      <c r="G244" s="79"/>
      <c r="H244" s="24"/>
      <c r="I244" s="24"/>
      <c r="J244" s="24"/>
      <c r="K244" s="24"/>
      <c r="L244" s="24"/>
      <c r="M244" s="24"/>
    </row>
    <row r="245" spans="1:13">
      <c r="A245" s="16"/>
      <c r="B245" s="64"/>
      <c r="C245" s="69"/>
      <c r="D245" s="63"/>
      <c r="E245" s="49"/>
      <c r="F245" s="49"/>
      <c r="G245" s="79"/>
      <c r="H245" s="24"/>
      <c r="I245" s="24"/>
      <c r="J245" s="24"/>
      <c r="K245" s="24"/>
      <c r="L245" s="24"/>
      <c r="M245" s="24"/>
    </row>
    <row r="246" spans="1:13">
      <c r="A246" s="16"/>
      <c r="B246" s="64"/>
      <c r="C246" s="69"/>
      <c r="D246" s="63"/>
      <c r="E246" s="49"/>
      <c r="F246" s="49"/>
      <c r="G246" s="79"/>
      <c r="H246" s="24"/>
      <c r="I246" s="24"/>
      <c r="J246" s="24"/>
      <c r="K246" s="24"/>
      <c r="L246" s="24"/>
      <c r="M246" s="24"/>
    </row>
    <row r="247" spans="1:13">
      <c r="A247" s="16"/>
      <c r="B247" s="64"/>
      <c r="C247" s="69"/>
      <c r="D247" s="63"/>
      <c r="E247" s="49"/>
      <c r="F247" s="49"/>
      <c r="G247" s="79"/>
      <c r="H247" s="24"/>
      <c r="I247" s="24"/>
      <c r="J247" s="24"/>
      <c r="K247" s="24"/>
      <c r="L247" s="24"/>
      <c r="M247" s="24"/>
    </row>
    <row r="248" spans="1:13">
      <c r="A248" s="16"/>
      <c r="B248" s="64"/>
      <c r="C248" s="69"/>
      <c r="D248" s="63"/>
      <c r="E248" s="49"/>
      <c r="F248" s="49"/>
      <c r="G248" s="79"/>
      <c r="H248" s="24"/>
      <c r="I248" s="24"/>
      <c r="J248" s="24"/>
      <c r="K248" s="24"/>
      <c r="L248" s="24"/>
      <c r="M248" s="24"/>
    </row>
    <row r="249" spans="1:13">
      <c r="A249" s="16"/>
      <c r="B249" s="64"/>
      <c r="C249" s="69"/>
      <c r="D249" s="63"/>
      <c r="E249" s="49"/>
      <c r="F249" s="49"/>
      <c r="G249" s="79"/>
      <c r="H249" s="24"/>
      <c r="I249" s="24"/>
      <c r="J249" s="24"/>
      <c r="K249" s="24"/>
      <c r="L249" s="24"/>
      <c r="M249" s="24"/>
    </row>
    <row r="250" spans="1:13">
      <c r="A250" s="16"/>
      <c r="B250" s="64"/>
      <c r="C250" s="69"/>
      <c r="D250" s="63"/>
      <c r="E250" s="49"/>
      <c r="F250" s="49"/>
      <c r="G250" s="79"/>
      <c r="H250" s="24"/>
      <c r="I250" s="24"/>
      <c r="J250" s="24"/>
      <c r="K250" s="24"/>
      <c r="L250" s="24"/>
      <c r="M250" s="24"/>
    </row>
    <row r="251" spans="1:13">
      <c r="A251" s="16"/>
      <c r="B251" s="64"/>
      <c r="C251" s="69"/>
      <c r="D251" s="63"/>
      <c r="E251" s="49"/>
      <c r="F251" s="49"/>
      <c r="G251" s="79"/>
      <c r="H251" s="24"/>
      <c r="I251" s="24"/>
      <c r="J251" s="24"/>
      <c r="K251" s="24"/>
      <c r="L251" s="24"/>
      <c r="M251" s="24"/>
    </row>
    <row r="252" spans="1:13">
      <c r="A252" s="16"/>
      <c r="B252" s="64"/>
      <c r="C252" s="69"/>
      <c r="D252" s="63"/>
      <c r="E252" s="49"/>
      <c r="F252" s="49"/>
      <c r="G252" s="79"/>
      <c r="H252" s="24"/>
      <c r="I252" s="24"/>
      <c r="J252" s="24"/>
      <c r="K252" s="24"/>
      <c r="L252" s="24"/>
      <c r="M252" s="24"/>
    </row>
    <row r="253" spans="1:13">
      <c r="A253" s="16"/>
      <c r="B253" s="64"/>
      <c r="C253" s="69"/>
      <c r="D253" s="63"/>
      <c r="E253" s="49"/>
      <c r="F253" s="49"/>
      <c r="G253" s="79"/>
      <c r="H253" s="24"/>
      <c r="I253" s="24"/>
      <c r="J253" s="24"/>
      <c r="K253" s="24"/>
      <c r="L253" s="24"/>
      <c r="M253" s="24"/>
    </row>
    <row r="254" spans="1:13">
      <c r="A254" s="16"/>
      <c r="B254" s="64"/>
      <c r="C254" s="69"/>
      <c r="D254" s="63"/>
      <c r="E254" s="49"/>
      <c r="F254" s="49"/>
      <c r="G254" s="79"/>
      <c r="H254" s="24"/>
      <c r="I254" s="24"/>
      <c r="J254" s="24"/>
      <c r="K254" s="24"/>
      <c r="L254" s="24"/>
      <c r="M254" s="24"/>
    </row>
    <row r="255" spans="1:13">
      <c r="A255" s="16"/>
      <c r="B255" s="64"/>
      <c r="C255" s="69"/>
      <c r="D255" s="63"/>
      <c r="E255" s="49"/>
      <c r="F255" s="49"/>
      <c r="G255" s="79"/>
      <c r="H255" s="24"/>
      <c r="I255" s="24"/>
      <c r="J255" s="24"/>
      <c r="K255" s="24"/>
      <c r="L255" s="24"/>
      <c r="M255" s="24"/>
    </row>
    <row r="256" spans="1:13">
      <c r="A256" s="16"/>
      <c r="B256" s="64"/>
      <c r="C256" s="69"/>
      <c r="D256" s="63"/>
      <c r="E256" s="49"/>
      <c r="F256" s="49"/>
      <c r="G256" s="79"/>
      <c r="H256" s="24"/>
      <c r="I256" s="24"/>
      <c r="J256" s="24"/>
      <c r="K256" s="24"/>
      <c r="L256" s="24"/>
      <c r="M256" s="24"/>
    </row>
    <row r="257" spans="1:13">
      <c r="A257" s="16"/>
      <c r="B257" s="64"/>
      <c r="C257" s="69"/>
      <c r="D257" s="63"/>
      <c r="E257" s="49"/>
      <c r="F257" s="49"/>
      <c r="G257" s="79"/>
      <c r="H257" s="24"/>
      <c r="I257" s="24"/>
      <c r="J257" s="24"/>
      <c r="K257" s="24"/>
      <c r="L257" s="24"/>
      <c r="M257" s="24"/>
    </row>
    <row r="258" spans="1:13">
      <c r="A258" s="16"/>
      <c r="B258" s="64"/>
      <c r="C258" s="69"/>
      <c r="D258" s="63"/>
      <c r="E258" s="49"/>
      <c r="F258" s="49"/>
      <c r="G258" s="79"/>
      <c r="H258" s="24"/>
      <c r="I258" s="24"/>
      <c r="J258" s="24"/>
      <c r="K258" s="24"/>
      <c r="L258" s="24"/>
      <c r="M258" s="24"/>
    </row>
    <row r="259" spans="1:13">
      <c r="A259" s="16"/>
      <c r="B259" s="64"/>
      <c r="C259" s="69"/>
      <c r="D259" s="63"/>
      <c r="E259" s="49"/>
      <c r="F259" s="49"/>
      <c r="G259" s="79"/>
      <c r="H259" s="24"/>
      <c r="I259" s="24"/>
      <c r="J259" s="24"/>
      <c r="K259" s="24"/>
      <c r="L259" s="24"/>
      <c r="M259" s="24"/>
    </row>
    <row r="260" spans="1:13">
      <c r="A260" s="16"/>
      <c r="B260" s="64"/>
      <c r="C260" s="69"/>
      <c r="D260" s="63"/>
      <c r="E260" s="49"/>
      <c r="F260" s="49"/>
      <c r="G260" s="79"/>
      <c r="H260" s="24"/>
      <c r="I260" s="24"/>
      <c r="J260" s="24"/>
      <c r="K260" s="24"/>
      <c r="L260" s="24"/>
      <c r="M260" s="24"/>
    </row>
    <row r="261" spans="1:13">
      <c r="A261" s="16"/>
      <c r="B261" s="64"/>
      <c r="C261" s="69"/>
      <c r="D261" s="63"/>
      <c r="E261" s="49"/>
      <c r="F261" s="49"/>
      <c r="G261" s="79"/>
      <c r="H261" s="24"/>
      <c r="I261" s="24"/>
      <c r="J261" s="24"/>
      <c r="K261" s="24"/>
      <c r="L261" s="24"/>
      <c r="M261" s="24"/>
    </row>
    <row r="262" spans="1:13">
      <c r="A262" s="16"/>
      <c r="B262" s="64"/>
      <c r="C262" s="69"/>
      <c r="D262" s="63"/>
      <c r="E262" s="49"/>
      <c r="F262" s="49"/>
      <c r="G262" s="79"/>
      <c r="H262" s="24"/>
      <c r="I262" s="24"/>
      <c r="J262" s="24"/>
      <c r="K262" s="24"/>
      <c r="L262" s="24"/>
      <c r="M262" s="24"/>
    </row>
    <row r="263" spans="1:13">
      <c r="A263" s="16"/>
      <c r="B263" s="64"/>
      <c r="C263" s="69"/>
      <c r="D263" s="63"/>
      <c r="E263" s="49"/>
      <c r="F263" s="49"/>
      <c r="G263" s="79"/>
      <c r="H263" s="24"/>
      <c r="I263" s="24"/>
      <c r="J263" s="24"/>
      <c r="K263" s="24"/>
      <c r="L263" s="24"/>
      <c r="M263" s="24"/>
    </row>
    <row r="264" spans="1:13">
      <c r="A264" s="16"/>
      <c r="B264" s="64"/>
      <c r="C264" s="69"/>
      <c r="D264" s="63"/>
      <c r="E264" s="49"/>
      <c r="F264" s="49"/>
      <c r="G264" s="79"/>
      <c r="H264" s="24"/>
      <c r="I264" s="24"/>
      <c r="J264" s="24"/>
      <c r="K264" s="24"/>
      <c r="L264" s="24"/>
      <c r="M264" s="24"/>
    </row>
    <row r="265" spans="1:13">
      <c r="A265" s="16"/>
      <c r="B265" s="64"/>
      <c r="C265" s="69"/>
      <c r="D265" s="63"/>
      <c r="E265" s="49"/>
      <c r="F265" s="49"/>
      <c r="G265" s="79"/>
      <c r="H265" s="24"/>
      <c r="I265" s="24"/>
      <c r="J265" s="24"/>
      <c r="K265" s="24"/>
      <c r="L265" s="24"/>
      <c r="M265" s="24"/>
    </row>
    <row r="266" spans="1:13">
      <c r="A266" s="16"/>
      <c r="B266" s="64"/>
      <c r="C266" s="69"/>
      <c r="D266" s="63"/>
      <c r="E266" s="49"/>
      <c r="F266" s="49"/>
      <c r="G266" s="79"/>
      <c r="H266" s="24"/>
      <c r="I266" s="24"/>
      <c r="J266" s="24"/>
      <c r="K266" s="24"/>
      <c r="L266" s="24"/>
      <c r="M266" s="24"/>
    </row>
    <row r="267" spans="1:13">
      <c r="A267" s="16"/>
      <c r="B267" s="64"/>
      <c r="C267" s="69"/>
      <c r="D267" s="63"/>
      <c r="E267" s="49"/>
      <c r="F267" s="49"/>
      <c r="G267" s="79"/>
      <c r="H267" s="24"/>
      <c r="I267" s="24"/>
      <c r="J267" s="24"/>
      <c r="K267" s="24"/>
      <c r="L267" s="24"/>
      <c r="M267" s="24"/>
    </row>
    <row r="268" spans="1:13">
      <c r="A268" s="16"/>
      <c r="B268" s="64"/>
      <c r="C268" s="69"/>
      <c r="D268" s="63"/>
      <c r="E268" s="49"/>
      <c r="F268" s="49"/>
      <c r="G268" s="79"/>
      <c r="H268" s="24"/>
      <c r="I268" s="24"/>
      <c r="J268" s="24"/>
      <c r="K268" s="24"/>
      <c r="L268" s="24"/>
      <c r="M268" s="24"/>
    </row>
    <row r="269" spans="1:13">
      <c r="A269" s="16"/>
      <c r="B269" s="64"/>
      <c r="C269" s="69"/>
      <c r="D269" s="63"/>
      <c r="E269" s="49"/>
      <c r="F269" s="49"/>
      <c r="G269" s="79"/>
      <c r="H269" s="24"/>
      <c r="I269" s="24"/>
      <c r="J269" s="24"/>
      <c r="K269" s="24"/>
      <c r="L269" s="24"/>
      <c r="M269" s="24"/>
    </row>
    <row r="270" spans="1:13">
      <c r="A270" s="16"/>
      <c r="B270" s="64"/>
      <c r="C270" s="69"/>
      <c r="D270" s="63"/>
      <c r="E270" s="49"/>
      <c r="F270" s="49"/>
      <c r="G270" s="79"/>
      <c r="H270" s="24"/>
      <c r="I270" s="24"/>
      <c r="J270" s="24"/>
      <c r="K270" s="24"/>
      <c r="L270" s="24"/>
      <c r="M270" s="24"/>
    </row>
    <row r="271" spans="1:13">
      <c r="A271" s="16"/>
      <c r="B271" s="64"/>
      <c r="C271" s="69"/>
      <c r="D271" s="63"/>
      <c r="E271" s="49"/>
      <c r="F271" s="49"/>
      <c r="G271" s="79"/>
      <c r="H271" s="24"/>
      <c r="I271" s="24"/>
      <c r="J271" s="24"/>
      <c r="K271" s="24"/>
      <c r="L271" s="24"/>
      <c r="M271" s="24"/>
    </row>
    <row r="272" spans="1:13">
      <c r="A272" s="16"/>
      <c r="B272" s="64"/>
      <c r="C272" s="69"/>
      <c r="D272" s="63"/>
      <c r="E272" s="49"/>
      <c r="F272" s="49"/>
      <c r="G272" s="79"/>
      <c r="H272" s="24"/>
      <c r="I272" s="24"/>
      <c r="J272" s="24"/>
      <c r="K272" s="24"/>
      <c r="L272" s="24"/>
      <c r="M272" s="24"/>
    </row>
    <row r="273" spans="1:13">
      <c r="A273" s="16"/>
      <c r="B273" s="64"/>
      <c r="C273" s="69"/>
      <c r="D273" s="63"/>
      <c r="E273" s="49"/>
      <c r="F273" s="49"/>
      <c r="G273" s="79"/>
      <c r="H273" s="24"/>
      <c r="I273" s="24"/>
      <c r="J273" s="24"/>
      <c r="K273" s="24"/>
      <c r="L273" s="24"/>
      <c r="M273" s="24"/>
    </row>
    <row r="274" spans="1:13">
      <c r="A274" s="16"/>
      <c r="B274" s="64"/>
      <c r="C274" s="69"/>
      <c r="D274" s="63"/>
      <c r="E274" s="49"/>
      <c r="F274" s="49"/>
      <c r="G274" s="79"/>
      <c r="H274" s="24"/>
      <c r="I274" s="24"/>
      <c r="J274" s="24"/>
      <c r="K274" s="24"/>
      <c r="L274" s="24"/>
      <c r="M274" s="24"/>
    </row>
    <row r="275" spans="1:13">
      <c r="A275" s="16"/>
      <c r="B275" s="64"/>
      <c r="C275" s="69"/>
      <c r="D275" s="63"/>
      <c r="E275" s="49"/>
      <c r="F275" s="49"/>
      <c r="G275" s="79"/>
      <c r="H275" s="24"/>
      <c r="I275" s="24"/>
      <c r="J275" s="24"/>
      <c r="K275" s="24"/>
      <c r="L275" s="24"/>
      <c r="M275" s="24"/>
    </row>
    <row r="276" spans="1:13">
      <c r="A276" s="16"/>
      <c r="B276" s="64"/>
      <c r="C276" s="69"/>
      <c r="D276" s="63"/>
      <c r="E276" s="49"/>
      <c r="F276" s="49"/>
      <c r="G276" s="79"/>
      <c r="H276" s="24"/>
      <c r="I276" s="24"/>
      <c r="J276" s="24"/>
      <c r="K276" s="24"/>
      <c r="L276" s="24"/>
      <c r="M276" s="24"/>
    </row>
    <row r="277" spans="1:13">
      <c r="A277" s="16"/>
      <c r="B277" s="64"/>
      <c r="C277" s="69"/>
      <c r="D277" s="63"/>
      <c r="E277" s="49"/>
      <c r="F277" s="49"/>
      <c r="G277" s="79"/>
      <c r="H277" s="24"/>
      <c r="I277" s="24"/>
      <c r="J277" s="24"/>
      <c r="K277" s="24"/>
      <c r="L277" s="24"/>
      <c r="M277" s="24"/>
    </row>
    <row r="278" spans="1:13">
      <c r="A278" s="16"/>
      <c r="B278" s="64"/>
      <c r="C278" s="69"/>
      <c r="D278" s="63"/>
      <c r="E278" s="49"/>
      <c r="F278" s="49"/>
      <c r="G278" s="79"/>
      <c r="H278" s="24"/>
      <c r="I278" s="24"/>
      <c r="J278" s="24"/>
      <c r="K278" s="24"/>
      <c r="L278" s="24"/>
      <c r="M278" s="24"/>
    </row>
    <row r="279" spans="1:13">
      <c r="A279" s="16"/>
      <c r="B279" s="64"/>
      <c r="C279" s="69"/>
      <c r="D279" s="63"/>
      <c r="E279" s="49"/>
      <c r="F279" s="49"/>
      <c r="G279" s="79"/>
      <c r="H279" s="24"/>
      <c r="I279" s="24"/>
      <c r="J279" s="24"/>
      <c r="K279" s="24"/>
      <c r="L279" s="24"/>
      <c r="M279" s="24"/>
    </row>
    <row r="280" spans="1:13">
      <c r="A280" s="16"/>
      <c r="B280" s="64"/>
      <c r="C280" s="69"/>
      <c r="D280" s="63"/>
      <c r="E280" s="49"/>
      <c r="F280" s="49"/>
      <c r="G280" s="79"/>
      <c r="H280" s="24"/>
      <c r="I280" s="24"/>
      <c r="J280" s="24"/>
      <c r="K280" s="24"/>
      <c r="L280" s="24"/>
      <c r="M280" s="24"/>
    </row>
    <row r="281" spans="1:13">
      <c r="A281" s="16"/>
      <c r="B281" s="64"/>
      <c r="C281" s="69"/>
      <c r="D281" s="63"/>
      <c r="E281" s="49"/>
      <c r="F281" s="49"/>
      <c r="G281" s="79"/>
      <c r="H281" s="24"/>
      <c r="I281" s="24"/>
      <c r="J281" s="24"/>
      <c r="K281" s="24"/>
      <c r="L281" s="24"/>
      <c r="M281" s="24"/>
    </row>
    <row r="282" spans="1:13">
      <c r="A282" s="16"/>
      <c r="B282" s="64"/>
      <c r="C282" s="69"/>
      <c r="D282" s="63"/>
      <c r="E282" s="49"/>
      <c r="F282" s="49"/>
      <c r="G282" s="79"/>
      <c r="H282" s="24"/>
      <c r="I282" s="24"/>
      <c r="J282" s="24"/>
      <c r="K282" s="24"/>
      <c r="L282" s="24"/>
      <c r="M282" s="24"/>
    </row>
    <row r="283" spans="1:13">
      <c r="A283" s="16"/>
      <c r="B283" s="64"/>
      <c r="C283" s="69"/>
      <c r="D283" s="63"/>
      <c r="E283" s="49"/>
      <c r="F283" s="49"/>
      <c r="G283" s="79"/>
      <c r="H283" s="24"/>
      <c r="I283" s="24"/>
      <c r="J283" s="24"/>
      <c r="K283" s="24"/>
      <c r="L283" s="24"/>
      <c r="M283" s="24"/>
    </row>
    <row r="284" spans="1:13">
      <c r="A284" s="16"/>
      <c r="B284" s="64"/>
      <c r="C284" s="69"/>
      <c r="D284" s="63"/>
      <c r="E284" s="49"/>
      <c r="F284" s="49"/>
      <c r="G284" s="79"/>
      <c r="H284" s="24"/>
      <c r="I284" s="24"/>
      <c r="J284" s="24"/>
      <c r="K284" s="24"/>
      <c r="L284" s="24"/>
      <c r="M284" s="24"/>
    </row>
    <row r="285" spans="1:13">
      <c r="A285" s="16"/>
      <c r="B285" s="64"/>
      <c r="C285" s="69"/>
      <c r="D285" s="63"/>
      <c r="E285" s="49"/>
      <c r="F285" s="49"/>
      <c r="G285" s="79"/>
      <c r="H285" s="24"/>
      <c r="I285" s="24"/>
      <c r="J285" s="24"/>
      <c r="K285" s="24"/>
      <c r="L285" s="24"/>
      <c r="M285" s="24"/>
    </row>
    <row r="286" spans="1:13">
      <c r="A286" s="16"/>
      <c r="B286" s="64"/>
      <c r="C286" s="69"/>
      <c r="D286" s="63"/>
      <c r="E286" s="49"/>
      <c r="F286" s="49"/>
      <c r="G286" s="79"/>
      <c r="H286" s="24"/>
      <c r="I286" s="24"/>
      <c r="J286" s="24"/>
      <c r="K286" s="24"/>
      <c r="L286" s="24"/>
      <c r="M286" s="24"/>
    </row>
    <row r="287" spans="1:13">
      <c r="A287" s="16"/>
      <c r="B287" s="64"/>
      <c r="C287" s="69"/>
      <c r="D287" s="63"/>
      <c r="E287" s="49"/>
      <c r="F287" s="49"/>
      <c r="G287" s="79"/>
      <c r="H287" s="24"/>
      <c r="I287" s="24"/>
      <c r="J287" s="24"/>
      <c r="K287" s="24"/>
      <c r="L287" s="24"/>
      <c r="M287" s="24"/>
    </row>
    <row r="288" spans="1:13">
      <c r="A288" s="16"/>
      <c r="B288" s="64"/>
      <c r="C288" s="69"/>
      <c r="D288" s="63"/>
      <c r="E288" s="49"/>
      <c r="F288" s="49"/>
      <c r="G288" s="79"/>
      <c r="H288" s="24"/>
      <c r="I288" s="24"/>
      <c r="J288" s="24"/>
      <c r="K288" s="24"/>
      <c r="L288" s="24"/>
      <c r="M288" s="24"/>
    </row>
    <row r="289" spans="1:13">
      <c r="A289" s="16"/>
      <c r="B289" s="64"/>
      <c r="C289" s="69"/>
      <c r="D289" s="63"/>
      <c r="E289" s="49"/>
      <c r="F289" s="49"/>
      <c r="G289" s="79"/>
      <c r="H289" s="24"/>
      <c r="I289" s="24"/>
      <c r="J289" s="24"/>
      <c r="K289" s="24"/>
      <c r="L289" s="24"/>
      <c r="M289" s="24"/>
    </row>
    <row r="290" spans="1:13">
      <c r="A290" s="16"/>
      <c r="B290" s="64"/>
      <c r="C290" s="69"/>
      <c r="D290" s="63"/>
      <c r="E290" s="49"/>
      <c r="F290" s="49"/>
      <c r="G290" s="79"/>
      <c r="H290" s="24"/>
      <c r="I290" s="24"/>
      <c r="J290" s="24"/>
      <c r="K290" s="24"/>
      <c r="L290" s="24"/>
      <c r="M290" s="24"/>
    </row>
    <row r="291" spans="1:13">
      <c r="A291" s="16"/>
      <c r="B291" s="64"/>
      <c r="C291" s="69"/>
      <c r="D291" s="63"/>
      <c r="E291" s="49"/>
      <c r="F291" s="49"/>
      <c r="G291" s="79"/>
      <c r="H291" s="24"/>
      <c r="I291" s="24"/>
      <c r="J291" s="24"/>
      <c r="K291" s="24"/>
      <c r="L291" s="24"/>
      <c r="M291" s="24"/>
    </row>
    <row r="292" spans="1:13">
      <c r="A292" s="16"/>
      <c r="B292" s="64"/>
      <c r="C292" s="69"/>
      <c r="D292" s="63"/>
      <c r="E292" s="49"/>
      <c r="F292" s="49"/>
      <c r="G292" s="79"/>
      <c r="H292" s="24"/>
      <c r="I292" s="24"/>
      <c r="J292" s="24"/>
      <c r="K292" s="24"/>
      <c r="L292" s="24"/>
      <c r="M292" s="24"/>
    </row>
    <row r="293" spans="1:13">
      <c r="A293" s="16"/>
      <c r="B293" s="64"/>
      <c r="C293" s="69"/>
      <c r="D293" s="63"/>
      <c r="E293" s="49"/>
      <c r="F293" s="49"/>
      <c r="G293" s="79"/>
      <c r="H293" s="24"/>
      <c r="I293" s="24"/>
      <c r="J293" s="24"/>
      <c r="K293" s="24"/>
      <c r="L293" s="24"/>
      <c r="M293" s="24"/>
    </row>
    <row r="294" spans="1:13">
      <c r="A294" s="16"/>
      <c r="B294" s="64"/>
      <c r="C294" s="69"/>
      <c r="D294" s="63"/>
      <c r="E294" s="49"/>
      <c r="F294" s="49"/>
      <c r="G294" s="79"/>
      <c r="H294" s="24"/>
      <c r="I294" s="24"/>
      <c r="J294" s="24"/>
      <c r="K294" s="24"/>
      <c r="L294" s="24"/>
      <c r="M294" s="24"/>
    </row>
    <row r="295" spans="1:13">
      <c r="A295" s="16"/>
      <c r="B295" s="64"/>
      <c r="C295" s="69"/>
      <c r="D295" s="63"/>
      <c r="E295" s="49"/>
      <c r="F295" s="49"/>
      <c r="G295" s="79"/>
      <c r="H295" s="24"/>
      <c r="I295" s="24"/>
      <c r="J295" s="24"/>
      <c r="K295" s="24"/>
      <c r="L295" s="24"/>
      <c r="M295" s="24"/>
    </row>
    <row r="296" spans="1:13">
      <c r="A296" s="16"/>
      <c r="B296" s="64"/>
      <c r="C296" s="69"/>
      <c r="D296" s="63"/>
      <c r="E296" s="49"/>
      <c r="F296" s="49"/>
      <c r="G296" s="79"/>
      <c r="H296" s="24"/>
      <c r="I296" s="24"/>
      <c r="J296" s="24"/>
      <c r="K296" s="24"/>
      <c r="L296" s="24"/>
      <c r="M296" s="24"/>
    </row>
    <row r="297" spans="1:13">
      <c r="A297" s="16"/>
      <c r="B297" s="64"/>
      <c r="C297" s="69"/>
      <c r="D297" s="63"/>
      <c r="E297" s="49"/>
      <c r="F297" s="49"/>
      <c r="G297" s="79"/>
      <c r="H297" s="24"/>
      <c r="I297" s="24"/>
      <c r="J297" s="24"/>
      <c r="K297" s="24"/>
      <c r="L297" s="24"/>
      <c r="M297" s="24"/>
    </row>
    <row r="298" spans="1:13">
      <c r="A298" s="16"/>
      <c r="B298" s="64"/>
      <c r="C298" s="69"/>
      <c r="D298" s="63"/>
      <c r="E298" s="49"/>
      <c r="F298" s="49"/>
      <c r="G298" s="79"/>
      <c r="H298" s="24"/>
      <c r="I298" s="24"/>
      <c r="J298" s="24"/>
      <c r="K298" s="24"/>
      <c r="L298" s="24"/>
      <c r="M298" s="24"/>
    </row>
    <row r="299" spans="1:13">
      <c r="A299" s="16"/>
      <c r="B299" s="64"/>
      <c r="C299" s="69"/>
      <c r="D299" s="63"/>
      <c r="E299" s="49"/>
      <c r="F299" s="49"/>
      <c r="G299" s="79"/>
      <c r="H299" s="24"/>
      <c r="I299" s="24"/>
      <c r="J299" s="24"/>
      <c r="K299" s="24"/>
      <c r="L299" s="24"/>
      <c r="M299" s="24"/>
    </row>
    <row r="300" spans="1:13">
      <c r="A300" s="16"/>
      <c r="B300" s="64"/>
      <c r="C300" s="69"/>
      <c r="D300" s="63"/>
      <c r="E300" s="49"/>
      <c r="F300" s="49"/>
      <c r="G300" s="79"/>
      <c r="H300" s="24"/>
      <c r="I300" s="24"/>
      <c r="J300" s="24"/>
      <c r="K300" s="24"/>
      <c r="L300" s="24"/>
      <c r="M300" s="24"/>
    </row>
    <row r="301" spans="1:13">
      <c r="A301" s="16"/>
      <c r="B301" s="64"/>
      <c r="C301" s="69"/>
      <c r="D301" s="63"/>
      <c r="E301" s="49"/>
      <c r="F301" s="49"/>
      <c r="G301" s="79"/>
      <c r="H301" s="24"/>
      <c r="I301" s="24"/>
      <c r="J301" s="24"/>
      <c r="K301" s="24"/>
      <c r="L301" s="24"/>
      <c r="M301" s="24"/>
    </row>
    <row r="302" spans="1:13">
      <c r="A302" s="16"/>
      <c r="B302" s="64"/>
      <c r="C302" s="69"/>
      <c r="D302" s="63"/>
      <c r="E302" s="49"/>
      <c r="F302" s="49"/>
      <c r="G302" s="79"/>
      <c r="H302" s="24"/>
      <c r="I302" s="24"/>
      <c r="J302" s="24"/>
      <c r="K302" s="24"/>
      <c r="L302" s="24"/>
      <c r="M302" s="24"/>
    </row>
    <row r="303" spans="1:13">
      <c r="A303" s="16"/>
      <c r="B303" s="64"/>
      <c r="C303" s="69"/>
      <c r="D303" s="63"/>
      <c r="E303" s="49"/>
      <c r="F303" s="49"/>
      <c r="G303" s="79"/>
      <c r="H303" s="24"/>
      <c r="I303" s="24"/>
      <c r="J303" s="24"/>
      <c r="K303" s="24"/>
      <c r="L303" s="24"/>
      <c r="M303" s="24"/>
    </row>
    <row r="304" spans="1:13">
      <c r="A304" s="16"/>
      <c r="B304" s="64"/>
      <c r="C304" s="69"/>
      <c r="D304" s="63"/>
      <c r="E304" s="49"/>
      <c r="F304" s="49"/>
      <c r="G304" s="79"/>
      <c r="H304" s="24"/>
      <c r="I304" s="24"/>
      <c r="J304" s="24"/>
      <c r="K304" s="24"/>
      <c r="L304" s="24"/>
      <c r="M304" s="24"/>
    </row>
    <row r="305" spans="1:13">
      <c r="A305" s="16"/>
      <c r="B305" s="64"/>
      <c r="C305" s="69"/>
      <c r="D305" s="63"/>
      <c r="E305" s="49"/>
      <c r="F305" s="49"/>
      <c r="G305" s="79"/>
      <c r="H305" s="24"/>
      <c r="I305" s="24"/>
      <c r="J305" s="24"/>
      <c r="K305" s="24"/>
      <c r="L305" s="24"/>
      <c r="M305" s="24"/>
    </row>
    <row r="306" spans="1:13">
      <c r="A306" s="16"/>
      <c r="B306" s="64"/>
      <c r="C306" s="69"/>
      <c r="D306" s="63"/>
      <c r="E306" s="49"/>
      <c r="F306" s="49"/>
      <c r="G306" s="79"/>
      <c r="H306" s="24"/>
      <c r="I306" s="24"/>
      <c r="J306" s="24"/>
      <c r="K306" s="24"/>
      <c r="L306" s="24"/>
      <c r="M306" s="24"/>
    </row>
    <row r="307" spans="1:13">
      <c r="A307" s="16"/>
      <c r="B307" s="64"/>
      <c r="C307" s="69"/>
      <c r="D307" s="63"/>
      <c r="E307" s="49"/>
      <c r="F307" s="49"/>
      <c r="G307" s="79"/>
      <c r="H307" s="24"/>
      <c r="I307" s="24"/>
      <c r="J307" s="24"/>
      <c r="K307" s="24"/>
      <c r="L307" s="24"/>
      <c r="M307" s="24"/>
    </row>
    <row r="308" spans="1:13">
      <c r="A308" s="16"/>
      <c r="B308" s="64"/>
      <c r="C308" s="69"/>
      <c r="D308" s="63"/>
      <c r="E308" s="49"/>
      <c r="F308" s="49"/>
      <c r="G308" s="79"/>
      <c r="H308" s="24"/>
      <c r="I308" s="24"/>
      <c r="J308" s="24"/>
      <c r="K308" s="24"/>
      <c r="L308" s="24"/>
      <c r="M308" s="24"/>
    </row>
    <row r="309" spans="1:13">
      <c r="G309" s="78"/>
      <c r="H309" s="98"/>
      <c r="I309" s="98"/>
      <c r="J309" s="98"/>
      <c r="K309" s="98"/>
      <c r="L309" s="98"/>
      <c r="M309" s="119"/>
    </row>
    <row r="310" spans="1:13">
      <c r="G310" s="76"/>
    </row>
    <row r="311" spans="1:13">
      <c r="G311" s="76"/>
    </row>
    <row r="312" spans="1:13">
      <c r="G312" s="76"/>
    </row>
    <row r="313" spans="1:13">
      <c r="G313" s="76"/>
    </row>
    <row r="314" spans="1:13">
      <c r="G314" s="76"/>
    </row>
    <row r="315" spans="1:13">
      <c r="G315" s="76"/>
    </row>
    <row r="316" spans="1:13">
      <c r="G316" s="76"/>
    </row>
    <row r="317" spans="1:13">
      <c r="G317" s="76"/>
    </row>
    <row r="318" spans="1:13">
      <c r="G318" s="76"/>
    </row>
    <row r="319" spans="1:13">
      <c r="G319" s="76"/>
    </row>
    <row r="320" spans="1:13">
      <c r="G320" s="76"/>
    </row>
    <row r="321" spans="7:7">
      <c r="G321" s="76"/>
    </row>
    <row r="322" spans="7:7">
      <c r="G322" s="76"/>
    </row>
    <row r="323" spans="7:7">
      <c r="G323" s="76"/>
    </row>
    <row r="324" spans="7:7">
      <c r="G324" s="76"/>
    </row>
    <row r="325" spans="7:7">
      <c r="G325" s="76"/>
    </row>
    <row r="326" spans="7:7">
      <c r="G326" s="76"/>
    </row>
    <row r="327" spans="7:7">
      <c r="G327" s="76"/>
    </row>
    <row r="328" spans="7:7">
      <c r="G328" s="76"/>
    </row>
    <row r="329" spans="7:7">
      <c r="G329" s="76"/>
    </row>
    <row r="330" spans="7:7">
      <c r="G330" s="76"/>
    </row>
    <row r="331" spans="7:7">
      <c r="G331" s="76"/>
    </row>
    <row r="332" spans="7:7">
      <c r="G332" s="76"/>
    </row>
    <row r="333" spans="7:7">
      <c r="G333" s="76"/>
    </row>
    <row r="334" spans="7:7">
      <c r="G334" s="76"/>
    </row>
    <row r="335" spans="7:7">
      <c r="G335" s="76"/>
    </row>
    <row r="336" spans="7:7">
      <c r="G336" s="76"/>
    </row>
    <row r="337" spans="7:7">
      <c r="G337" s="76"/>
    </row>
    <row r="338" spans="7:7">
      <c r="G338" s="76"/>
    </row>
    <row r="339" spans="7:7">
      <c r="G339" s="76"/>
    </row>
    <row r="340" spans="7:7">
      <c r="G340" s="76"/>
    </row>
    <row r="341" spans="7:7">
      <c r="G341" s="76"/>
    </row>
    <row r="342" spans="7:7">
      <c r="G342" s="76"/>
    </row>
    <row r="343" spans="7:7">
      <c r="G343" s="76"/>
    </row>
    <row r="344" spans="7:7">
      <c r="G344" s="76"/>
    </row>
    <row r="345" spans="7:7">
      <c r="G345" s="76"/>
    </row>
    <row r="346" spans="7:7">
      <c r="G346" s="76"/>
    </row>
    <row r="347" spans="7:7">
      <c r="G347" s="76"/>
    </row>
    <row r="348" spans="7:7">
      <c r="G348" s="76"/>
    </row>
    <row r="349" spans="7:7">
      <c r="G349" s="76"/>
    </row>
    <row r="350" spans="7:7">
      <c r="G350" s="76"/>
    </row>
    <row r="351" spans="7:7">
      <c r="G351" s="76"/>
    </row>
    <row r="352" spans="7:7">
      <c r="G352" s="76"/>
    </row>
    <row r="353" spans="7:7">
      <c r="G353" s="76"/>
    </row>
    <row r="354" spans="7:7">
      <c r="G354" s="76"/>
    </row>
    <row r="355" spans="7:7">
      <c r="G355" s="76"/>
    </row>
    <row r="356" spans="7:7">
      <c r="G356" s="76"/>
    </row>
    <row r="357" spans="7:7">
      <c r="G357" s="76"/>
    </row>
    <row r="358" spans="7:7">
      <c r="G358" s="76"/>
    </row>
    <row r="359" spans="7:7">
      <c r="G359" s="76"/>
    </row>
    <row r="360" spans="7:7">
      <c r="G360" s="76"/>
    </row>
    <row r="361" spans="7:7">
      <c r="G361" s="76"/>
    </row>
    <row r="362" spans="7:7">
      <c r="G362" s="76"/>
    </row>
    <row r="363" spans="7:7">
      <c r="G363" s="76"/>
    </row>
    <row r="364" spans="7:7">
      <c r="G364" s="76"/>
    </row>
    <row r="365" spans="7:7">
      <c r="G365" s="76"/>
    </row>
    <row r="366" spans="7:7">
      <c r="G366" s="76"/>
    </row>
    <row r="367" spans="7:7">
      <c r="G367" s="76"/>
    </row>
    <row r="368" spans="7:7">
      <c r="G368" s="76"/>
    </row>
    <row r="369" spans="7:7">
      <c r="G369" s="76"/>
    </row>
    <row r="370" spans="7:7">
      <c r="G370" s="76"/>
    </row>
    <row r="371" spans="7:7">
      <c r="G371" s="76"/>
    </row>
    <row r="372" spans="7:7">
      <c r="G372" s="76"/>
    </row>
    <row r="373" spans="7:7">
      <c r="G373" s="76"/>
    </row>
    <row r="374" spans="7:7">
      <c r="G374" s="76"/>
    </row>
    <row r="375" spans="7:7">
      <c r="G375" s="76"/>
    </row>
    <row r="376" spans="7:7">
      <c r="G376" s="76"/>
    </row>
    <row r="377" spans="7:7">
      <c r="G377" s="76"/>
    </row>
    <row r="378" spans="7:7">
      <c r="G378" s="76"/>
    </row>
    <row r="379" spans="7:7">
      <c r="G379" s="76"/>
    </row>
    <row r="380" spans="7:7">
      <c r="G380" s="76"/>
    </row>
    <row r="381" spans="7:7">
      <c r="G381" s="76"/>
    </row>
    <row r="382" spans="7:7">
      <c r="G382" s="76"/>
    </row>
    <row r="383" spans="7:7">
      <c r="G383" s="76"/>
    </row>
    <row r="384" spans="7:7">
      <c r="G384" s="76"/>
    </row>
    <row r="385" spans="7:7">
      <c r="G385" s="76"/>
    </row>
    <row r="386" spans="7:7">
      <c r="G386" s="76"/>
    </row>
    <row r="387" spans="7:7">
      <c r="G387" s="76"/>
    </row>
    <row r="388" spans="7:7">
      <c r="G388" s="76"/>
    </row>
    <row r="389" spans="7:7">
      <c r="G389" s="76"/>
    </row>
    <row r="390" spans="7:7">
      <c r="G390" s="76"/>
    </row>
    <row r="391" spans="7:7">
      <c r="G391" s="76"/>
    </row>
    <row r="392" spans="7:7">
      <c r="G392" s="76"/>
    </row>
    <row r="393" spans="7:7">
      <c r="G393" s="76"/>
    </row>
    <row r="394" spans="7:7">
      <c r="G394" s="76"/>
    </row>
    <row r="395" spans="7:7">
      <c r="G395" s="76"/>
    </row>
    <row r="396" spans="7:7">
      <c r="G396" s="76"/>
    </row>
    <row r="397" spans="7:7">
      <c r="G397" s="76"/>
    </row>
    <row r="398" spans="7:7">
      <c r="G398" s="76"/>
    </row>
    <row r="399" spans="7:7">
      <c r="G399" s="76"/>
    </row>
    <row r="400" spans="7:7">
      <c r="G400" s="76"/>
    </row>
    <row r="401" spans="7:7">
      <c r="G401" s="76"/>
    </row>
    <row r="402" spans="7:7">
      <c r="G402" s="76"/>
    </row>
    <row r="403" spans="7:7">
      <c r="G403" s="76"/>
    </row>
    <row r="404" spans="7:7">
      <c r="G404" s="76"/>
    </row>
    <row r="405" spans="7:7">
      <c r="G405" s="76"/>
    </row>
    <row r="406" spans="7:7">
      <c r="G406" s="76"/>
    </row>
    <row r="407" spans="7:7">
      <c r="G407" s="76"/>
    </row>
    <row r="408" spans="7:7">
      <c r="G408" s="76"/>
    </row>
    <row r="409" spans="7:7">
      <c r="G409" s="76"/>
    </row>
    <row r="410" spans="7:7">
      <c r="G410" s="76"/>
    </row>
    <row r="411" spans="7:7">
      <c r="G411" s="76"/>
    </row>
    <row r="412" spans="7:7">
      <c r="G412" s="76"/>
    </row>
    <row r="413" spans="7:7">
      <c r="G413" s="76"/>
    </row>
    <row r="414" spans="7:7">
      <c r="G414" s="76"/>
    </row>
    <row r="415" spans="7:7">
      <c r="G415" s="76"/>
    </row>
    <row r="416" spans="7:7">
      <c r="G416" s="76"/>
    </row>
    <row r="417" spans="7:7">
      <c r="G417" s="76"/>
    </row>
    <row r="418" spans="7:7">
      <c r="G418" s="76"/>
    </row>
    <row r="419" spans="7:7">
      <c r="G419" s="76"/>
    </row>
    <row r="420" spans="7:7">
      <c r="G420" s="76"/>
    </row>
    <row r="421" spans="7:7">
      <c r="G421" s="76"/>
    </row>
    <row r="422" spans="7:7">
      <c r="G422" s="76"/>
    </row>
    <row r="423" spans="7:7">
      <c r="G423" s="76"/>
    </row>
    <row r="424" spans="7:7">
      <c r="G424" s="76"/>
    </row>
    <row r="425" spans="7:7">
      <c r="G425" s="76"/>
    </row>
    <row r="426" spans="7:7">
      <c r="G426" s="76"/>
    </row>
    <row r="427" spans="7:7">
      <c r="G427" s="76"/>
    </row>
    <row r="428" spans="7:7">
      <c r="G428" s="76"/>
    </row>
    <row r="429" spans="7:7">
      <c r="G429" s="76"/>
    </row>
    <row r="430" spans="7:7">
      <c r="G430" s="76"/>
    </row>
    <row r="431" spans="7:7">
      <c r="G431" s="76"/>
    </row>
    <row r="432" spans="7:7">
      <c r="G432" s="76"/>
    </row>
    <row r="433" spans="7:7">
      <c r="G433" s="76"/>
    </row>
  </sheetData>
  <mergeCells count="31">
    <mergeCell ref="D85:M85"/>
    <mergeCell ref="H5:M5"/>
    <mergeCell ref="A6:M6"/>
    <mergeCell ref="B91:M91"/>
    <mergeCell ref="C7:C11"/>
    <mergeCell ref="D7:D11"/>
    <mergeCell ref="E7:E11"/>
    <mergeCell ref="G7:G11"/>
    <mergeCell ref="B89:M89"/>
    <mergeCell ref="B87:M87"/>
    <mergeCell ref="D83:M83"/>
    <mergeCell ref="D81:M81"/>
    <mergeCell ref="A7:A11"/>
    <mergeCell ref="B7:B11"/>
    <mergeCell ref="V7:V11"/>
    <mergeCell ref="Q10:S10"/>
    <mergeCell ref="H9:J9"/>
    <mergeCell ref="K9:M9"/>
    <mergeCell ref="N9:P9"/>
    <mergeCell ref="Q9:S9"/>
    <mergeCell ref="T7:T11"/>
    <mergeCell ref="U7:U11"/>
    <mergeCell ref="N7:P7"/>
    <mergeCell ref="Q7:S7"/>
    <mergeCell ref="N8:P8"/>
    <mergeCell ref="N10:P10"/>
    <mergeCell ref="Q8:S8"/>
    <mergeCell ref="H7:M7"/>
    <mergeCell ref="H8:M8"/>
    <mergeCell ref="H10:J10"/>
    <mergeCell ref="K10:M10"/>
  </mergeCells>
  <conditionalFormatting sqref="G92:G1048576 G3:G4 G1 G82 G7:G80 G84 G86:G90">
    <cfRule type="duplicateValues" dxfId="14" priority="22"/>
  </conditionalFormatting>
  <conditionalFormatting sqref="G42">
    <cfRule type="duplicateValues" dxfId="13" priority="21"/>
  </conditionalFormatting>
  <conditionalFormatting sqref="G88 G82 G80 G84 G86">
    <cfRule type="duplicateValues" dxfId="12" priority="20"/>
  </conditionalFormatting>
  <conditionalFormatting sqref="F88 F82 F80 F84 F86">
    <cfRule type="duplicateValues" dxfId="11" priority="19"/>
  </conditionalFormatting>
  <conditionalFormatting sqref="F88 F80 F82 F84 F86">
    <cfRule type="duplicateValues" dxfId="10" priority="18"/>
  </conditionalFormatting>
  <conditionalFormatting sqref="G80 G82 G84 G86:G89">
    <cfRule type="duplicateValues" dxfId="9" priority="17"/>
  </conditionalFormatting>
  <conditionalFormatting sqref="G29">
    <cfRule type="duplicateValues" dxfId="8" priority="16"/>
  </conditionalFormatting>
  <conditionalFormatting sqref="G33">
    <cfRule type="duplicateValues" dxfId="7" priority="15"/>
  </conditionalFormatting>
  <conditionalFormatting sqref="G78">
    <cfRule type="duplicateValues" dxfId="6" priority="13"/>
  </conditionalFormatting>
  <conditionalFormatting sqref="G73:G77">
    <cfRule type="duplicateValues" dxfId="5" priority="10"/>
  </conditionalFormatting>
  <conditionalFormatting sqref="F75">
    <cfRule type="duplicateValues" dxfId="4" priority="5"/>
  </conditionalFormatting>
  <conditionalFormatting sqref="G75">
    <cfRule type="duplicateValues" dxfId="3" priority="4"/>
  </conditionalFormatting>
  <conditionalFormatting sqref="G76:G77">
    <cfRule type="duplicateValues" dxfId="2" priority="3"/>
  </conditionalFormatting>
  <conditionalFormatting sqref="F77">
    <cfRule type="duplicateValues" dxfId="1" priority="2"/>
  </conditionalFormatting>
  <conditionalFormatting sqref="G77">
    <cfRule type="duplicateValues" dxfId="0" priority="1"/>
  </conditionalFormatting>
  <printOptions horizontalCentered="1"/>
  <pageMargins left="0.39370078740157483" right="0.23622047244094491" top="0.6692913385826772" bottom="0.27559055118110237" header="0" footer="0"/>
  <pageSetup paperSize="9" scale="50" fitToHeight="3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САГ_2017</vt:lpstr>
      <vt:lpstr>САГ_2017!Область_печати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panova_ng</dc:creator>
  <cp:lastModifiedBy>panova_ng</cp:lastModifiedBy>
  <cp:lastPrinted>2016-12-20T14:39:29Z</cp:lastPrinted>
  <dcterms:created xsi:type="dcterms:W3CDTF">2012-09-19T08:35:29Z</dcterms:created>
  <dcterms:modified xsi:type="dcterms:W3CDTF">2016-12-22T09:53:38Z</dcterms:modified>
</cp:coreProperties>
</file>